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JBM\Anträge und Richtlinien neu AEJ-JBM für Homepage\Anträge ab 01.01.2022\"/>
    </mc:Choice>
  </mc:AlternateContent>
  <xr:revisionPtr revIDLastSave="0" documentId="13_ncr:1_{320098A1-E1B5-4E98-A861-37044209F27E}" xr6:coauthVersionLast="36" xr6:coauthVersionMax="46" xr10:uidLastSave="{00000000-0000-0000-0000-000000000000}"/>
  <bookViews>
    <workbookView xWindow="0" yWindow="0" windowWidth="23040" windowHeight="9708" tabRatio="547" activeTab="2" xr2:uid="{00000000-000D-0000-FFFF-FFFF00000000}"/>
  </bookViews>
  <sheets>
    <sheet name="Vorantrag" sheetId="20" r:id="rId1"/>
    <sheet name="Diözesanstelle" sheetId="23" r:id="rId2"/>
    <sheet name="Kopie" sheetId="24" r:id="rId3"/>
  </sheets>
  <definedNames>
    <definedName name="_xlnm.Print_Area" localSheetId="1">Diözesanstelle!$B$2:$AD$54</definedName>
    <definedName name="_xlnm.Print_Area" localSheetId="2">Kopie!$B$2:$AD$52</definedName>
    <definedName name="_xlnm.Print_Area" localSheetId="0">Vorantrag!$B$2:$AD$53</definedName>
  </definedNames>
  <calcPr calcId="191029" iterateDelta="1E-4"/>
</workbook>
</file>

<file path=xl/calcChain.xml><?xml version="1.0" encoding="utf-8"?>
<calcChain xmlns="http://schemas.openxmlformats.org/spreadsheetml/2006/main">
  <c r="AB22" i="20" l="1"/>
  <c r="J36" i="20" s="1"/>
  <c r="M43" i="20" s="1"/>
  <c r="M42" i="24" s="1"/>
  <c r="J36" i="23" l="1"/>
  <c r="M43" i="23"/>
  <c r="J35" i="24"/>
  <c r="L22" i="20"/>
  <c r="AB24" i="20"/>
  <c r="AB25" i="20"/>
  <c r="J37" i="20" s="1"/>
  <c r="M44" i="20" l="1"/>
  <c r="J36" i="24"/>
  <c r="J37" i="23"/>
  <c r="L24" i="20"/>
  <c r="L21" i="24"/>
  <c r="L20" i="24"/>
  <c r="L25" i="20" l="1"/>
  <c r="M47" i="20" s="1"/>
  <c r="M47" i="23" s="1"/>
  <c r="M45" i="20"/>
  <c r="M44" i="23"/>
  <c r="M43" i="24"/>
  <c r="H5" i="23"/>
  <c r="M46" i="24" l="1"/>
  <c r="M45" i="23"/>
  <c r="M44" i="24"/>
  <c r="L19" i="24"/>
  <c r="L19" i="23"/>
  <c r="AB5" i="23"/>
  <c r="L16" i="24"/>
  <c r="N12" i="24"/>
  <c r="L12" i="24"/>
  <c r="J9" i="24"/>
  <c r="J8" i="24"/>
  <c r="AB21" i="24"/>
  <c r="AB20" i="24"/>
  <c r="AB19" i="24"/>
  <c r="AB18" i="24"/>
  <c r="AB17" i="24"/>
  <c r="AB16" i="24"/>
  <c r="AC12" i="24"/>
  <c r="AA12" i="24"/>
  <c r="AB5" i="24"/>
  <c r="AB6" i="24"/>
  <c r="AB8" i="20"/>
  <c r="J6" i="24"/>
  <c r="L21" i="23"/>
  <c r="L20" i="23"/>
  <c r="L16" i="23"/>
  <c r="AC12" i="23"/>
  <c r="AA12" i="23"/>
  <c r="N12" i="23"/>
  <c r="L12" i="23"/>
  <c r="J6" i="23"/>
  <c r="AB6" i="23"/>
  <c r="AB22" i="24" l="1"/>
  <c r="AB25" i="24" s="1"/>
  <c r="L22" i="24"/>
  <c r="AB24" i="24"/>
  <c r="L13" i="24"/>
  <c r="L22" i="23"/>
  <c r="J9" i="23"/>
  <c r="J8" i="23"/>
  <c r="H5" i="24"/>
  <c r="L24" i="24" l="1"/>
  <c r="L25" i="24" s="1"/>
  <c r="AB18" i="23"/>
  <c r="AB17" i="23"/>
  <c r="AB19" i="23"/>
  <c r="AB20" i="23"/>
  <c r="AB21" i="23"/>
  <c r="AB16" i="23"/>
  <c r="AB22" i="23" l="1"/>
  <c r="AB25" i="23" s="1"/>
  <c r="AB24" i="23"/>
  <c r="L24" i="23" s="1"/>
  <c r="L25" i="23" l="1"/>
  <c r="AA13" i="24" l="1"/>
  <c r="AB8" i="24"/>
  <c r="AA13" i="23"/>
  <c r="L13" i="23"/>
  <c r="AB8" i="23"/>
  <c r="AA13" i="20" l="1"/>
  <c r="L1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Cron</author>
  </authors>
  <commentList>
    <comment ref="B20" authorId="0" shapeId="0" xr:uid="{46D68FEF-58BF-4560-A673-5409E3A73D54}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F97AD763-8592-42BB-BE6A-BEAFDE0F7449}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Cron</author>
  </authors>
  <commentList>
    <comment ref="B20" authorId="0" shapeId="0" xr:uid="{9FEE90EA-CF7A-4A67-97D2-3C14A7B3F00A}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A811B864-435C-45E0-9D6C-BF5020EA2126}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Cron</author>
  </authors>
  <commentList>
    <comment ref="B20" authorId="0" shapeId="0" xr:uid="{CDACEB1E-DFE9-4614-BA26-3E9551AA0792}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9A7A150A-6387-4B5A-80CA-F4BF5162A0EA}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<sst xmlns="http://schemas.openxmlformats.org/spreadsheetml/2006/main" count="164" uniqueCount="54">
  <si>
    <t>Raummieten</t>
  </si>
  <si>
    <t>Honorare</t>
  </si>
  <si>
    <t>PLZ d. Antragsstellers</t>
  </si>
  <si>
    <t>Betrag</t>
  </si>
  <si>
    <t>Verpflegung/Übernachtung</t>
  </si>
  <si>
    <t>Arbeits- und Hilfsmittel</t>
  </si>
  <si>
    <t>Teilnehmer gesamt</t>
  </si>
  <si>
    <t>Sonstige Zuschüsse</t>
  </si>
  <si>
    <t>Bezeichnung d. Maßnahme</t>
  </si>
  <si>
    <t>männl.</t>
  </si>
  <si>
    <t>weibl.</t>
  </si>
  <si>
    <t>€</t>
  </si>
  <si>
    <t>Teilnehmergebühren gesamt</t>
  </si>
  <si>
    <t>Beginn (dd.mm.yy)</t>
  </si>
  <si>
    <t>Ende (dd.mm.yy)</t>
  </si>
  <si>
    <t>Datum</t>
  </si>
  <si>
    <t>Unterschrift</t>
  </si>
  <si>
    <t>Förderfähige Ausgaben</t>
  </si>
  <si>
    <t>Gesamtausgaben</t>
  </si>
  <si>
    <t>BDKJ Landesstelle</t>
  </si>
  <si>
    <t>PLZ der Maßnahme</t>
  </si>
  <si>
    <t>Antragssteller(in)</t>
  </si>
  <si>
    <t>Dauer (Tage)-max. 4</t>
  </si>
  <si>
    <t/>
  </si>
  <si>
    <t xml:space="preserve">Vorantrag Jugendbildungsmaßnahmen (JBM) größerer Teilnehmerkreis in der Jugendarbeit aus Mitteln des Kinder- und Jugendprogramms der Bayerischen Staatsregierung </t>
  </si>
  <si>
    <t>Teilnehmender (geplant)</t>
  </si>
  <si>
    <t>Ref./ Pädagog. tätige Personen gesamt</t>
  </si>
  <si>
    <t>Einnahmen (geplant)</t>
  </si>
  <si>
    <t>Ausgaben (geplant)</t>
  </si>
  <si>
    <t>Dem Antrag ist eine Ausschreibung/Einladung beigefügt, aus denen die Zielsetzung, die Zielgruppe, der geplante zeitliche Ablauf, die Arbeitsthemen und die geplanten Methoden erkennbar sind.</t>
  </si>
  <si>
    <t>60% der förderfähigen Ausgaben</t>
  </si>
  <si>
    <t>Beantragter Förderzuschuss</t>
  </si>
  <si>
    <t xml:space="preserve">Vorläufige Förderfestsetzung </t>
  </si>
  <si>
    <t>Förderfähige Ausgaben:</t>
  </si>
  <si>
    <t>60% der förderfähigen Ausgaben:</t>
  </si>
  <si>
    <t>Förderfähige  Ausgaben</t>
  </si>
  <si>
    <t>Fehlbetrag</t>
  </si>
  <si>
    <t xml:space="preserve">Verwendungsnachweis/Kopie </t>
  </si>
  <si>
    <t>Verwendungsnachweis/Kopie BDKJ</t>
  </si>
  <si>
    <t>60 % föderf. Ausgaben</t>
  </si>
  <si>
    <t>Gesamt Einnahmen</t>
  </si>
  <si>
    <t>Vorläufige Bewilligung</t>
  </si>
  <si>
    <r>
      <rPr>
        <b/>
        <u/>
        <sz val="12"/>
        <color theme="1"/>
        <rFont val="Calibri"/>
        <family val="2"/>
        <scheme val="minor"/>
      </rPr>
      <t>Vorantrag</t>
    </r>
    <r>
      <rPr>
        <b/>
        <sz val="12"/>
        <color theme="1"/>
        <rFont val="Calibri"/>
        <family val="2"/>
        <scheme val="minor"/>
      </rPr>
      <t xml:space="preserve"> Jugendbildungsmaßnahmen (JBM)</t>
    </r>
    <r>
      <rPr>
        <b/>
        <u/>
        <sz val="12"/>
        <color theme="1"/>
        <rFont val="Calibri"/>
        <family val="2"/>
        <scheme val="minor"/>
      </rPr>
      <t xml:space="preserve"> größerer Teilnehmerkreis </t>
    </r>
    <r>
      <rPr>
        <b/>
        <sz val="12"/>
        <color theme="1"/>
        <rFont val="Calibri"/>
        <family val="2"/>
        <scheme val="minor"/>
      </rPr>
      <t xml:space="preserve">in der Jugendarbeit aus Mitteln des Kinder- und Jugendprogramms der Bayerischen Staatsregierung </t>
    </r>
  </si>
  <si>
    <t>Fahrtkosten/sonst. Ausgaben nicht förderfähig</t>
  </si>
  <si>
    <t>Geplante Finanzierungen</t>
  </si>
  <si>
    <t>Eigenmittel</t>
  </si>
  <si>
    <t>Kommunale Zuschüsse</t>
  </si>
  <si>
    <t>Referenten/innen und
Pädagog. tätige / org.Mitarbeiter</t>
  </si>
  <si>
    <t xml:space="preserve">Organisations-u.Druckkosten </t>
  </si>
  <si>
    <t>Beantragter Förderzuschuss Antragsteller</t>
  </si>
  <si>
    <t>Verwendungsnachweis/Vorantrag</t>
  </si>
  <si>
    <t>Vorläufig mögliche Bewilligung:</t>
  </si>
  <si>
    <t>Vorläufig mögliche Bewilligung</t>
  </si>
  <si>
    <t>Fehlbetrag: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</si>
</sst>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7]_-;\-* #,##0.00\ [$€-407]_-;_-* &quot;-&quot;??\ [$€-407]_-;_-@_-"/>
    <numFmt numFmtId="165" formatCode="0.0"/>
    <numFmt numFmtId="166" formatCode="dd/mm/yy;@"/>
    <numFmt numFmtId="167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indexed="81"/>
      <name val="Segoe U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protection locked="0"/>
    </xf>
    <xf numFmtId="0" fontId="1" fillId="0" borderId="0"/>
    <xf numFmtId="0" fontId="9" fillId="0" borderId="0">
      <protection locked="0"/>
    </xf>
    <xf numFmtId="9" fontId="9" fillId="0" borderId="0" applyFont="0" applyFill="0" applyBorder="0" applyAlignment="0" applyProtection="0"/>
  </cellStyleXfs>
  <cellXfs count="166">
    <xf numFmtId="0" fontId="0" fillId="0" borderId="0" xfId="0">
      <protection locked="0"/>
    </xf>
    <xf numFmtId="0" fontId="9" fillId="3" borderId="0" xfId="2" applyFill="1" applyBorder="1" applyAlignment="1" applyProtection="1">
      <alignment horizontal="left"/>
    </xf>
    <xf numFmtId="0" fontId="9" fillId="3" borderId="0" xfId="2" applyFill="1" applyBorder="1" applyProtection="1"/>
    <xf numFmtId="0" fontId="9" fillId="3" borderId="0" xfId="2" applyFill="1" applyBorder="1" applyAlignment="1" applyProtection="1">
      <alignment horizontal="right"/>
    </xf>
    <xf numFmtId="0" fontId="9" fillId="3" borderId="0" xfId="2" applyFill="1" applyBorder="1" applyAlignment="1" applyProtection="1"/>
    <xf numFmtId="0" fontId="0" fillId="3" borderId="0" xfId="2" applyFont="1" applyFill="1" applyBorder="1" applyAlignment="1" applyProtection="1">
      <alignment horizontal="left"/>
    </xf>
    <xf numFmtId="0" fontId="3" fillId="3" borderId="0" xfId="2" applyFont="1" applyFill="1" applyBorder="1" applyAlignment="1" applyProtection="1"/>
    <xf numFmtId="0" fontId="10" fillId="3" borderId="0" xfId="2" applyFont="1" applyFill="1" applyBorder="1" applyProtection="1"/>
    <xf numFmtId="0" fontId="3" fillId="3" borderId="0" xfId="2" applyFont="1" applyFill="1" applyBorder="1" applyProtection="1"/>
    <xf numFmtId="0" fontId="10" fillId="3" borderId="0" xfId="2" quotePrefix="1" applyFont="1" applyFill="1" applyBorder="1" applyProtection="1"/>
    <xf numFmtId="0" fontId="9" fillId="3" borderId="0" xfId="2" applyFont="1" applyFill="1" applyBorder="1" applyAlignment="1" applyProtection="1">
      <alignment horizontal="left"/>
    </xf>
    <xf numFmtId="0" fontId="9" fillId="3" borderId="11" xfId="2" applyFill="1" applyBorder="1" applyProtection="1"/>
    <xf numFmtId="0" fontId="9" fillId="3" borderId="1" xfId="2" applyFill="1" applyBorder="1" applyProtection="1"/>
    <xf numFmtId="0" fontId="3" fillId="3" borderId="0" xfId="2" applyFont="1" applyFill="1" applyBorder="1" applyAlignment="1" applyProtection="1">
      <alignment horizontal="center"/>
    </xf>
    <xf numFmtId="0" fontId="2" fillId="3" borderId="0" xfId="2" applyFont="1" applyFill="1" applyBorder="1" applyAlignment="1" applyProtection="1">
      <alignment horizontal="right"/>
    </xf>
    <xf numFmtId="0" fontId="9" fillId="3" borderId="0" xfId="2" applyFill="1" applyBorder="1" applyAlignment="1" applyProtection="1">
      <alignment wrapText="1"/>
    </xf>
    <xf numFmtId="0" fontId="3" fillId="3" borderId="12" xfId="2" applyFont="1" applyFill="1" applyBorder="1" applyProtection="1"/>
    <xf numFmtId="0" fontId="3" fillId="3" borderId="1" xfId="2" applyFont="1" applyFill="1" applyBorder="1" applyProtection="1"/>
    <xf numFmtId="0" fontId="3" fillId="3" borderId="15" xfId="2" applyFont="1" applyFill="1" applyBorder="1" applyProtection="1"/>
    <xf numFmtId="0" fontId="9" fillId="3" borderId="16" xfId="2" applyFill="1" applyBorder="1" applyProtection="1"/>
    <xf numFmtId="0" fontId="9" fillId="3" borderId="15" xfId="2" applyFill="1" applyBorder="1" applyProtection="1"/>
    <xf numFmtId="0" fontId="4" fillId="3" borderId="11" xfId="0" applyFont="1" applyFill="1" applyBorder="1" applyProtection="1"/>
    <xf numFmtId="0" fontId="0" fillId="3" borderId="0" xfId="2" applyFont="1" applyFill="1" applyBorder="1" applyProtection="1"/>
    <xf numFmtId="0" fontId="16" fillId="3" borderId="0" xfId="2" applyFont="1" applyFill="1" applyBorder="1" applyProtection="1"/>
    <xf numFmtId="0" fontId="0" fillId="3" borderId="0" xfId="2" applyFont="1" applyFill="1" applyBorder="1" applyAlignment="1" applyProtection="1"/>
    <xf numFmtId="2" fontId="9" fillId="3" borderId="0" xfId="2" applyNumberFormat="1" applyFill="1" applyBorder="1" applyProtection="1"/>
    <xf numFmtId="0" fontId="3" fillId="3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center"/>
    </xf>
    <xf numFmtId="0" fontId="9" fillId="3" borderId="3" xfId="2" applyFill="1" applyBorder="1" applyProtection="1"/>
    <xf numFmtId="0" fontId="9" fillId="3" borderId="4" xfId="2" applyFill="1" applyBorder="1" applyProtection="1"/>
    <xf numFmtId="0" fontId="9" fillId="3" borderId="6" xfId="2" applyFill="1" applyBorder="1" applyProtection="1"/>
    <xf numFmtId="0" fontId="3" fillId="3" borderId="11" xfId="2" applyFont="1" applyFill="1" applyBorder="1" applyProtection="1"/>
    <xf numFmtId="0" fontId="9" fillId="3" borderId="12" xfId="2" applyFill="1" applyBorder="1" applyProtection="1"/>
    <xf numFmtId="0" fontId="3" fillId="3" borderId="7" xfId="2" applyFont="1" applyFill="1" applyBorder="1" applyProtection="1"/>
    <xf numFmtId="0" fontId="15" fillId="3" borderId="1" xfId="2" applyFont="1" applyFill="1" applyBorder="1" applyAlignment="1" applyProtection="1">
      <alignment vertical="top"/>
    </xf>
    <xf numFmtId="0" fontId="9" fillId="3" borderId="8" xfId="2" applyFill="1" applyBorder="1" applyProtection="1"/>
    <xf numFmtId="0" fontId="2" fillId="0" borderId="17" xfId="2" applyFont="1" applyFill="1" applyBorder="1" applyAlignment="1" applyProtection="1">
      <alignment horizontal="center"/>
    </xf>
    <xf numFmtId="0" fontId="2" fillId="0" borderId="18" xfId="2" applyFont="1" applyFill="1" applyBorder="1" applyAlignment="1" applyProtection="1">
      <alignment horizontal="center"/>
    </xf>
    <xf numFmtId="0" fontId="2" fillId="0" borderId="19" xfId="2" applyFont="1" applyFill="1" applyBorder="1" applyAlignment="1" applyProtection="1">
      <alignment horizontal="center"/>
    </xf>
    <xf numFmtId="0" fontId="9" fillId="3" borderId="20" xfId="2" applyFill="1" applyBorder="1" applyProtection="1"/>
    <xf numFmtId="0" fontId="2" fillId="0" borderId="21" xfId="2" applyFont="1" applyFill="1" applyBorder="1" applyAlignment="1" applyProtection="1">
      <alignment horizontal="center"/>
    </xf>
    <xf numFmtId="0" fontId="9" fillId="3" borderId="21" xfId="2" applyFill="1" applyBorder="1" applyProtection="1"/>
    <xf numFmtId="0" fontId="3" fillId="3" borderId="21" xfId="2" applyFont="1" applyFill="1" applyBorder="1" applyProtection="1"/>
    <xf numFmtId="0" fontId="9" fillId="3" borderId="22" xfId="2" applyFill="1" applyBorder="1" applyProtection="1"/>
    <xf numFmtId="0" fontId="3" fillId="3" borderId="23" xfId="2" applyFont="1" applyFill="1" applyBorder="1" applyProtection="1"/>
    <xf numFmtId="0" fontId="9" fillId="3" borderId="23" xfId="2" applyFill="1" applyBorder="1" applyProtection="1"/>
    <xf numFmtId="0" fontId="3" fillId="3" borderId="23" xfId="2" applyFont="1" applyFill="1" applyBorder="1" applyAlignment="1" applyProtection="1">
      <alignment horizontal="left"/>
    </xf>
    <xf numFmtId="0" fontId="3" fillId="3" borderId="24" xfId="2" applyFont="1" applyFill="1" applyBorder="1" applyProtection="1"/>
    <xf numFmtId="0" fontId="3" fillId="3" borderId="0" xfId="2" applyFont="1" applyFill="1" applyBorder="1" applyAlignment="1" applyProtection="1">
      <alignment horizontal="left"/>
    </xf>
    <xf numFmtId="0" fontId="2" fillId="3" borderId="0" xfId="2" applyFont="1" applyFill="1" applyBorder="1" applyAlignment="1" applyProtection="1">
      <alignment horizontal="center"/>
    </xf>
    <xf numFmtId="167" fontId="3" fillId="3" borderId="0" xfId="2" applyNumberFormat="1" applyFont="1" applyFill="1" applyBorder="1" applyAlignment="1" applyProtection="1"/>
    <xf numFmtId="167" fontId="3" fillId="3" borderId="28" xfId="2" applyNumberFormat="1" applyFont="1" applyFill="1" applyBorder="1" applyAlignment="1" applyProtection="1">
      <alignment horizontal="center"/>
    </xf>
    <xf numFmtId="167" fontId="3" fillId="3" borderId="14" xfId="2" applyNumberFormat="1" applyFont="1" applyFill="1" applyBorder="1" applyAlignment="1" applyProtection="1">
      <alignment horizontal="center"/>
    </xf>
    <xf numFmtId="167" fontId="3" fillId="3" borderId="29" xfId="2" applyNumberFormat="1" applyFont="1" applyFill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left"/>
    </xf>
    <xf numFmtId="167" fontId="4" fillId="2" borderId="9" xfId="2" applyNumberFormat="1" applyFont="1" applyFill="1" applyBorder="1" applyAlignment="1" applyProtection="1">
      <alignment horizontal="right" shrinkToFit="1"/>
    </xf>
    <xf numFmtId="167" fontId="4" fillId="2" borderId="5" xfId="2" applyNumberFormat="1" applyFont="1" applyFill="1" applyBorder="1" applyAlignment="1" applyProtection="1">
      <alignment horizontal="right" shrinkToFit="1"/>
    </xf>
    <xf numFmtId="167" fontId="4" fillId="2" borderId="10" xfId="2" applyNumberFormat="1" applyFont="1" applyFill="1" applyBorder="1" applyAlignment="1" applyProtection="1">
      <alignment horizontal="right" shrinkToFit="1"/>
    </xf>
    <xf numFmtId="0" fontId="14" fillId="6" borderId="25" xfId="2" applyFont="1" applyFill="1" applyBorder="1" applyAlignment="1" applyProtection="1">
      <alignment horizontal="center" wrapText="1"/>
    </xf>
    <xf numFmtId="0" fontId="14" fillId="6" borderId="26" xfId="2" applyFont="1" applyFill="1" applyBorder="1" applyAlignment="1" applyProtection="1">
      <alignment horizontal="center" wrapText="1"/>
    </xf>
    <xf numFmtId="0" fontId="14" fillId="6" borderId="27" xfId="2" applyFont="1" applyFill="1" applyBorder="1" applyAlignment="1" applyProtection="1">
      <alignment horizontal="center" wrapText="1"/>
    </xf>
    <xf numFmtId="167" fontId="4" fillId="2" borderId="2" xfId="2" applyNumberFormat="1" applyFont="1" applyFill="1" applyBorder="1" applyAlignment="1" applyProtection="1">
      <alignment horizontal="right" shrinkToFit="1"/>
    </xf>
    <xf numFmtId="167" fontId="2" fillId="2" borderId="9" xfId="2" applyNumberFormat="1" applyFont="1" applyFill="1" applyBorder="1" applyAlignment="1" applyProtection="1">
      <alignment horizontal="right" shrinkToFit="1"/>
    </xf>
    <xf numFmtId="167" fontId="2" fillId="2" borderId="5" xfId="2" applyNumberFormat="1" applyFont="1" applyFill="1" applyBorder="1" applyAlignment="1" applyProtection="1">
      <alignment horizontal="right" shrinkToFit="1"/>
    </xf>
    <xf numFmtId="167" fontId="2" fillId="2" borderId="10" xfId="2" applyNumberFormat="1" applyFont="1" applyFill="1" applyBorder="1" applyAlignment="1" applyProtection="1">
      <alignment horizontal="right" shrinkToFit="1"/>
    </xf>
    <xf numFmtId="167" fontId="11" fillId="2" borderId="9" xfId="2" applyNumberFormat="1" applyFont="1" applyFill="1" applyBorder="1" applyAlignment="1" applyProtection="1">
      <alignment horizontal="right" shrinkToFit="1"/>
    </xf>
    <xf numFmtId="167" fontId="11" fillId="2" borderId="5" xfId="2" applyNumberFormat="1" applyFont="1" applyFill="1" applyBorder="1" applyAlignment="1" applyProtection="1">
      <alignment horizontal="right" shrinkToFit="1"/>
    </xf>
    <xf numFmtId="167" fontId="11" fillId="2" borderId="10" xfId="2" applyNumberFormat="1" applyFont="1" applyFill="1" applyBorder="1" applyAlignment="1" applyProtection="1">
      <alignment horizontal="right" shrinkToFit="1"/>
    </xf>
    <xf numFmtId="167" fontId="17" fillId="4" borderId="2" xfId="2" applyNumberFormat="1" applyFont="1" applyFill="1" applyBorder="1" applyAlignment="1" applyProtection="1">
      <alignment horizontal="right" shrinkToFit="1"/>
      <protection locked="0"/>
    </xf>
    <xf numFmtId="0" fontId="25" fillId="3" borderId="2" xfId="2" applyFont="1" applyFill="1" applyBorder="1" applyAlignment="1" applyProtection="1">
      <alignment horizontal="left" shrinkToFit="1"/>
    </xf>
    <xf numFmtId="0" fontId="5" fillId="3" borderId="0" xfId="2" applyFont="1" applyFill="1" applyBorder="1" applyAlignment="1" applyProtection="1">
      <alignment horizontal="right"/>
    </xf>
    <xf numFmtId="0" fontId="5" fillId="3" borderId="12" xfId="2" applyFont="1" applyFill="1" applyBorder="1" applyAlignment="1" applyProtection="1">
      <alignment horizontal="right"/>
    </xf>
    <xf numFmtId="0" fontId="4" fillId="3" borderId="0" xfId="2" applyFont="1" applyFill="1" applyBorder="1" applyAlignment="1" applyProtection="1">
      <alignment horizontal="right"/>
    </xf>
    <xf numFmtId="0" fontId="3" fillId="2" borderId="2" xfId="2" applyFont="1" applyFill="1" applyBorder="1" applyAlignment="1" applyProtection="1">
      <alignment horizontal="left"/>
    </xf>
    <xf numFmtId="167" fontId="3" fillId="4" borderId="2" xfId="2" applyNumberFormat="1" applyFont="1" applyFill="1" applyBorder="1" applyAlignment="1" applyProtection="1">
      <alignment horizontal="right" shrinkToFit="1"/>
      <protection locked="0"/>
    </xf>
    <xf numFmtId="0" fontId="6" fillId="2" borderId="2" xfId="2" applyFont="1" applyFill="1" applyBorder="1" applyAlignment="1" applyProtection="1">
      <alignment horizontal="left"/>
    </xf>
    <xf numFmtId="0" fontId="13" fillId="2" borderId="9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left"/>
    </xf>
    <xf numFmtId="0" fontId="13" fillId="2" borderId="10" xfId="2" applyFont="1" applyFill="1" applyBorder="1" applyAlignment="1" applyProtection="1">
      <alignment horizontal="left"/>
    </xf>
    <xf numFmtId="167" fontId="3" fillId="4" borderId="13" xfId="2" applyNumberFormat="1" applyFont="1" applyFill="1" applyBorder="1" applyAlignment="1" applyProtection="1">
      <alignment horizontal="right" shrinkToFit="1"/>
      <protection locked="0"/>
    </xf>
    <xf numFmtId="167" fontId="6" fillId="4" borderId="2" xfId="2" applyNumberFormat="1" applyFont="1" applyFill="1" applyBorder="1" applyAlignment="1" applyProtection="1">
      <alignment horizontal="right" shrinkToFit="1"/>
      <protection locked="0"/>
    </xf>
    <xf numFmtId="0" fontId="6" fillId="2" borderId="2" xfId="2" applyFont="1" applyFill="1" applyBorder="1" applyAlignment="1" applyProtection="1">
      <alignment horizontal="center"/>
    </xf>
    <xf numFmtId="0" fontId="23" fillId="3" borderId="2" xfId="2" applyFont="1" applyFill="1" applyBorder="1" applyAlignment="1" applyProtection="1">
      <alignment horizontal="left"/>
    </xf>
    <xf numFmtId="0" fontId="22" fillId="3" borderId="2" xfId="2" applyFont="1" applyFill="1" applyBorder="1" applyAlignment="1" applyProtection="1">
      <alignment horizontal="left"/>
    </xf>
    <xf numFmtId="0" fontId="3" fillId="3" borderId="2" xfId="2" applyFont="1" applyFill="1" applyBorder="1" applyAlignment="1" applyProtection="1">
      <alignment horizontal="left"/>
    </xf>
    <xf numFmtId="0" fontId="5" fillId="2" borderId="3" xfId="2" applyFont="1" applyFill="1" applyBorder="1" applyAlignment="1" applyProtection="1">
      <alignment horizontal="left" vertical="center" wrapText="1"/>
    </xf>
    <xf numFmtId="0" fontId="5" fillId="2" borderId="4" xfId="2" applyFont="1" applyFill="1" applyBorder="1" applyAlignment="1" applyProtection="1">
      <alignment horizontal="left" vertical="center" wrapText="1"/>
    </xf>
    <xf numFmtId="0" fontId="5" fillId="2" borderId="6" xfId="2" applyFont="1" applyFill="1" applyBorder="1" applyAlignment="1" applyProtection="1">
      <alignment horizontal="left" vertical="center" wrapText="1"/>
    </xf>
    <xf numFmtId="0" fontId="5" fillId="2" borderId="7" xfId="2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5" fillId="2" borderId="8" xfId="2" applyFont="1" applyFill="1" applyBorder="1" applyAlignment="1" applyProtection="1">
      <alignment horizontal="left" vertical="center" wrapText="1"/>
    </xf>
    <xf numFmtId="0" fontId="5" fillId="2" borderId="9" xfId="2" applyFont="1" applyFill="1" applyBorder="1" applyAlignment="1" applyProtection="1"/>
    <xf numFmtId="0" fontId="5" fillId="2" borderId="5" xfId="2" applyFont="1" applyFill="1" applyBorder="1" applyAlignment="1" applyProtection="1"/>
    <xf numFmtId="0" fontId="5" fillId="2" borderId="10" xfId="2" applyFont="1" applyFill="1" applyBorder="1" applyAlignment="1" applyProtection="1"/>
    <xf numFmtId="0" fontId="5" fillId="5" borderId="9" xfId="2" applyFont="1" applyFill="1" applyBorder="1" applyAlignment="1" applyProtection="1">
      <alignment horizontal="center"/>
    </xf>
    <xf numFmtId="0" fontId="5" fillId="5" borderId="5" xfId="2" applyFont="1" applyFill="1" applyBorder="1" applyAlignment="1" applyProtection="1">
      <alignment horizontal="center"/>
    </xf>
    <xf numFmtId="0" fontId="5" fillId="5" borderId="10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left"/>
    </xf>
    <xf numFmtId="0" fontId="8" fillId="3" borderId="0" xfId="2" applyFont="1" applyFill="1" applyBorder="1" applyAlignment="1" applyProtection="1">
      <alignment horizontal="center" vertical="center" wrapText="1"/>
    </xf>
    <xf numFmtId="0" fontId="12" fillId="3" borderId="0" xfId="2" applyFont="1" applyFill="1" applyBorder="1" applyAlignment="1" applyProtection="1">
      <alignment horizontal="center"/>
    </xf>
    <xf numFmtId="0" fontId="0" fillId="4" borderId="9" xfId="2" applyFont="1" applyFill="1" applyBorder="1" applyAlignment="1" applyProtection="1">
      <alignment horizontal="left" shrinkToFit="1"/>
      <protection locked="0"/>
    </xf>
    <xf numFmtId="0" fontId="9" fillId="4" borderId="5" xfId="2" applyFill="1" applyBorder="1" applyAlignment="1" applyProtection="1">
      <alignment horizontal="left" shrinkToFit="1"/>
      <protection locked="0"/>
    </xf>
    <xf numFmtId="0" fontId="9" fillId="4" borderId="10" xfId="2" applyFill="1" applyBorder="1" applyAlignment="1" applyProtection="1">
      <alignment horizontal="left" shrinkToFit="1"/>
      <protection locked="0"/>
    </xf>
    <xf numFmtId="0" fontId="0" fillId="4" borderId="9" xfId="2" applyNumberFormat="1" applyFont="1" applyFill="1" applyBorder="1" applyAlignment="1" applyProtection="1">
      <alignment horizontal="left"/>
      <protection locked="0"/>
    </xf>
    <xf numFmtId="0" fontId="0" fillId="4" borderId="5" xfId="2" applyNumberFormat="1" applyFont="1" applyFill="1" applyBorder="1" applyAlignment="1" applyProtection="1">
      <alignment horizontal="left"/>
      <protection locked="0"/>
    </xf>
    <xf numFmtId="0" fontId="0" fillId="4" borderId="10" xfId="2" applyNumberFormat="1" applyFont="1" applyFill="1" applyBorder="1" applyAlignment="1" applyProtection="1">
      <alignment horizontal="left"/>
      <protection locked="0"/>
    </xf>
    <xf numFmtId="0" fontId="0" fillId="4" borderId="9" xfId="2" applyFont="1" applyFill="1" applyBorder="1" applyAlignment="1" applyProtection="1">
      <alignment horizontal="left"/>
      <protection locked="0"/>
    </xf>
    <xf numFmtId="0" fontId="9" fillId="4" borderId="5" xfId="2" applyFill="1" applyBorder="1" applyAlignment="1" applyProtection="1">
      <alignment horizontal="left"/>
      <protection locked="0"/>
    </xf>
    <xf numFmtId="0" fontId="9" fillId="4" borderId="10" xfId="2" applyFill="1" applyBorder="1" applyAlignment="1" applyProtection="1">
      <alignment horizontal="left"/>
      <protection locked="0"/>
    </xf>
    <xf numFmtId="164" fontId="24" fillId="3" borderId="15" xfId="2" applyNumberFormat="1" applyFont="1" applyFill="1" applyBorder="1" applyAlignment="1" applyProtection="1">
      <alignment horizontal="right" vertical="center"/>
    </xf>
    <xf numFmtId="0" fontId="24" fillId="3" borderId="15" xfId="2" applyFont="1" applyFill="1" applyBorder="1" applyAlignment="1" applyProtection="1">
      <alignment horizontal="right" vertical="center"/>
    </xf>
    <xf numFmtId="166" fontId="9" fillId="4" borderId="9" xfId="2" applyNumberFormat="1" applyFill="1" applyBorder="1" applyAlignment="1" applyProtection="1">
      <alignment horizontal="center"/>
      <protection locked="0"/>
    </xf>
    <xf numFmtId="166" fontId="9" fillId="4" borderId="5" xfId="2" applyNumberFormat="1" applyFill="1" applyBorder="1" applyAlignment="1" applyProtection="1">
      <alignment horizontal="center"/>
      <protection locked="0"/>
    </xf>
    <xf numFmtId="166" fontId="9" fillId="4" borderId="10" xfId="2" applyNumberFormat="1" applyFill="1" applyBorder="1" applyAlignment="1" applyProtection="1">
      <alignment horizontal="center"/>
      <protection locked="0"/>
    </xf>
    <xf numFmtId="0" fontId="7" fillId="5" borderId="9" xfId="2" applyFont="1" applyFill="1" applyBorder="1" applyAlignment="1" applyProtection="1">
      <alignment horizontal="center"/>
    </xf>
    <xf numFmtId="0" fontId="7" fillId="5" borderId="5" xfId="2" applyFont="1" applyFill="1" applyBorder="1" applyAlignment="1" applyProtection="1">
      <alignment horizontal="center"/>
    </xf>
    <xf numFmtId="0" fontId="7" fillId="5" borderId="10" xfId="2" applyFont="1" applyFill="1" applyBorder="1" applyAlignment="1" applyProtection="1">
      <alignment horizontal="center"/>
    </xf>
    <xf numFmtId="165" fontId="7" fillId="5" borderId="9" xfId="2" applyNumberFormat="1" applyFont="1" applyFill="1" applyBorder="1" applyAlignment="1" applyProtection="1">
      <alignment horizontal="center"/>
    </xf>
    <xf numFmtId="165" fontId="7" fillId="5" borderId="5" xfId="2" applyNumberFormat="1" applyFont="1" applyFill="1" applyBorder="1" applyAlignment="1" applyProtection="1">
      <alignment horizontal="center"/>
    </xf>
    <xf numFmtId="165" fontId="7" fillId="5" borderId="10" xfId="2" applyNumberFormat="1" applyFont="1" applyFill="1" applyBorder="1" applyAlignment="1" applyProtection="1">
      <alignment horizontal="center"/>
    </xf>
    <xf numFmtId="0" fontId="3" fillId="4" borderId="2" xfId="2" applyFont="1" applyFill="1" applyBorder="1" applyAlignment="1" applyProtection="1">
      <alignment horizontal="center"/>
      <protection locked="0"/>
    </xf>
    <xf numFmtId="166" fontId="0" fillId="4" borderId="9" xfId="2" applyNumberFormat="1" applyFont="1" applyFill="1" applyBorder="1" applyAlignment="1" applyProtection="1">
      <alignment horizontal="center"/>
      <protection locked="0"/>
    </xf>
    <xf numFmtId="0" fontId="3" fillId="3" borderId="0" xfId="2" applyFont="1" applyFill="1" applyBorder="1" applyAlignment="1" applyProtection="1">
      <alignment horizontal="left" vertical="center" wrapText="1"/>
    </xf>
    <xf numFmtId="0" fontId="3" fillId="3" borderId="12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wrapText="1"/>
    </xf>
    <xf numFmtId="164" fontId="3" fillId="3" borderId="9" xfId="2" applyNumberFormat="1" applyFont="1" applyFill="1" applyBorder="1" applyAlignment="1" applyProtection="1">
      <alignment horizontal="center" vertical="center"/>
    </xf>
    <xf numFmtId="164" fontId="3" fillId="3" borderId="5" xfId="2" applyNumberFormat="1" applyFont="1" applyFill="1" applyBorder="1" applyAlignment="1" applyProtection="1">
      <alignment horizontal="center" vertical="center"/>
    </xf>
    <xf numFmtId="164" fontId="3" fillId="3" borderId="10" xfId="2" applyNumberFormat="1" applyFont="1" applyFill="1" applyBorder="1" applyAlignment="1" applyProtection="1">
      <alignment horizontal="center" vertical="center"/>
    </xf>
    <xf numFmtId="167" fontId="3" fillId="3" borderId="9" xfId="2" applyNumberFormat="1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center" wrapText="1"/>
    </xf>
    <xf numFmtId="167" fontId="3" fillId="3" borderId="5" xfId="2" applyNumberFormat="1" applyFont="1" applyFill="1" applyBorder="1" applyAlignment="1" applyProtection="1">
      <alignment horizontal="center" vertical="center" wrapText="1"/>
    </xf>
    <xf numFmtId="167" fontId="3" fillId="3" borderId="10" xfId="2" applyNumberFormat="1" applyFont="1" applyFill="1" applyBorder="1" applyAlignment="1" applyProtection="1">
      <alignment horizontal="center" vertical="center" wrapText="1"/>
    </xf>
    <xf numFmtId="0" fontId="2" fillId="3" borderId="0" xfId="2" applyFont="1" applyFill="1" applyBorder="1" applyAlignment="1" applyProtection="1">
      <alignment horizontal="center"/>
    </xf>
    <xf numFmtId="0" fontId="14" fillId="3" borderId="25" xfId="2" applyFont="1" applyFill="1" applyBorder="1" applyAlignment="1" applyProtection="1">
      <alignment horizontal="center" wrapText="1"/>
    </xf>
    <xf numFmtId="0" fontId="14" fillId="3" borderId="26" xfId="2" applyFont="1" applyFill="1" applyBorder="1" applyAlignment="1" applyProtection="1">
      <alignment horizontal="center" wrapText="1"/>
    </xf>
    <xf numFmtId="0" fontId="14" fillId="3" borderId="27" xfId="2" applyFont="1" applyFill="1" applyBorder="1" applyAlignment="1" applyProtection="1">
      <alignment horizontal="center" wrapText="1"/>
    </xf>
    <xf numFmtId="167" fontId="3" fillId="5" borderId="2" xfId="2" applyNumberFormat="1" applyFont="1" applyFill="1" applyBorder="1" applyAlignment="1" applyProtection="1">
      <alignment horizontal="right" shrinkToFit="1"/>
    </xf>
    <xf numFmtId="167" fontId="3" fillId="5" borderId="13" xfId="2" applyNumberFormat="1" applyFont="1" applyFill="1" applyBorder="1" applyAlignment="1" applyProtection="1">
      <alignment horizontal="right" shrinkToFit="1"/>
    </xf>
    <xf numFmtId="0" fontId="25" fillId="2" borderId="2" xfId="2" applyFont="1" applyFill="1" applyBorder="1" applyAlignment="1" applyProtection="1">
      <alignment horizontal="left" shrinkToFit="1"/>
    </xf>
    <xf numFmtId="0" fontId="3" fillId="5" borderId="2" xfId="2" applyFont="1" applyFill="1" applyBorder="1" applyAlignment="1" applyProtection="1">
      <alignment horizontal="left"/>
    </xf>
    <xf numFmtId="0" fontId="3" fillId="5" borderId="2" xfId="2" applyFont="1" applyFill="1" applyBorder="1" applyAlignment="1" applyProtection="1">
      <alignment horizontal="center"/>
    </xf>
    <xf numFmtId="167" fontId="4" fillId="3" borderId="15" xfId="2" applyNumberFormat="1" applyFont="1" applyFill="1" applyBorder="1" applyAlignment="1" applyProtection="1">
      <alignment horizontal="left"/>
    </xf>
    <xf numFmtId="0" fontId="9" fillId="2" borderId="9" xfId="2" applyFill="1" applyBorder="1" applyAlignment="1" applyProtection="1">
      <alignment horizontal="left" shrinkToFit="1"/>
    </xf>
    <xf numFmtId="0" fontId="9" fillId="2" borderId="5" xfId="2" applyFill="1" applyBorder="1" applyAlignment="1" applyProtection="1">
      <alignment horizontal="left" shrinkToFit="1"/>
    </xf>
    <xf numFmtId="0" fontId="9" fillId="2" borderId="10" xfId="2" applyFill="1" applyBorder="1" applyAlignment="1" applyProtection="1">
      <alignment horizontal="left" shrinkToFit="1"/>
    </xf>
    <xf numFmtId="0" fontId="0" fillId="2" borderId="9" xfId="2" applyNumberFormat="1" applyFont="1" applyFill="1" applyBorder="1" applyAlignment="1" applyProtection="1">
      <alignment horizontal="left"/>
    </xf>
    <xf numFmtId="0" fontId="9" fillId="2" borderId="5" xfId="2" applyNumberFormat="1" applyFill="1" applyBorder="1" applyAlignment="1" applyProtection="1">
      <alignment horizontal="left"/>
    </xf>
    <xf numFmtId="0" fontId="9" fillId="2" borderId="10" xfId="2" applyNumberFormat="1" applyFill="1" applyBorder="1" applyAlignment="1" applyProtection="1">
      <alignment horizontal="left"/>
    </xf>
    <xf numFmtId="0" fontId="9" fillId="2" borderId="9" xfId="2" applyFill="1" applyBorder="1" applyAlignment="1" applyProtection="1">
      <alignment horizontal="left"/>
    </xf>
    <xf numFmtId="0" fontId="9" fillId="2" borderId="5" xfId="2" applyFill="1" applyBorder="1" applyAlignment="1" applyProtection="1">
      <alignment horizontal="left"/>
    </xf>
    <xf numFmtId="0" fontId="9" fillId="2" borderId="10" xfId="2" applyFill="1" applyBorder="1" applyAlignment="1" applyProtection="1">
      <alignment horizontal="left"/>
    </xf>
    <xf numFmtId="166" fontId="9" fillId="2" borderId="9" xfId="2" applyNumberFormat="1" applyFill="1" applyBorder="1" applyAlignment="1" applyProtection="1">
      <alignment horizontal="center"/>
    </xf>
    <xf numFmtId="166" fontId="9" fillId="2" borderId="5" xfId="2" applyNumberFormat="1" applyFill="1" applyBorder="1" applyAlignment="1" applyProtection="1">
      <alignment horizontal="center"/>
    </xf>
    <xf numFmtId="166" fontId="9" fillId="2" borderId="10" xfId="2" applyNumberFormat="1" applyFill="1" applyBorder="1" applyAlignment="1" applyProtection="1">
      <alignment horizontal="center"/>
    </xf>
    <xf numFmtId="167" fontId="3" fillId="3" borderId="15" xfId="2" applyNumberFormat="1" applyFont="1" applyFill="1" applyBorder="1" applyAlignment="1" applyProtection="1">
      <alignment horizontal="center"/>
    </xf>
    <xf numFmtId="167" fontId="3" fillId="2" borderId="2" xfId="2" applyNumberFormat="1" applyFont="1" applyFill="1" applyBorder="1" applyAlignment="1" applyProtection="1">
      <alignment horizontal="right" shrinkToFit="1"/>
    </xf>
    <xf numFmtId="167" fontId="9" fillId="2" borderId="9" xfId="2" applyNumberFormat="1" applyFont="1" applyFill="1" applyBorder="1" applyAlignment="1" applyProtection="1">
      <alignment horizontal="right" shrinkToFit="1"/>
    </xf>
    <xf numFmtId="167" fontId="9" fillId="2" borderId="5" xfId="2" applyNumberFormat="1" applyFont="1" applyFill="1" applyBorder="1" applyAlignment="1" applyProtection="1">
      <alignment horizontal="right" shrinkToFit="1"/>
    </xf>
    <xf numFmtId="167" fontId="9" fillId="2" borderId="10" xfId="2" applyNumberFormat="1" applyFont="1" applyFill="1" applyBorder="1" applyAlignment="1" applyProtection="1">
      <alignment horizontal="right" shrinkToFit="1"/>
    </xf>
    <xf numFmtId="0" fontId="5" fillId="2" borderId="9" xfId="2" applyFont="1" applyFill="1" applyBorder="1" applyAlignment="1" applyProtection="1">
      <alignment horizontal="left"/>
    </xf>
    <xf numFmtId="0" fontId="5" fillId="2" borderId="5" xfId="2" applyFont="1" applyFill="1" applyBorder="1" applyAlignment="1" applyProtection="1">
      <alignment horizontal="left"/>
    </xf>
    <xf numFmtId="0" fontId="5" fillId="2" borderId="10" xfId="2" applyFont="1" applyFill="1" applyBorder="1" applyAlignment="1" applyProtection="1">
      <alignment horizontal="left"/>
    </xf>
    <xf numFmtId="167" fontId="4" fillId="3" borderId="15" xfId="2" applyNumberFormat="1" applyFont="1" applyFill="1" applyBorder="1" applyAlignment="1" applyProtection="1">
      <alignment horizontal="center"/>
    </xf>
    <xf numFmtId="0" fontId="0" fillId="2" borderId="5" xfId="2" applyNumberFormat="1" applyFont="1" applyFill="1" applyBorder="1" applyAlignment="1" applyProtection="1">
      <alignment horizontal="left"/>
    </xf>
    <xf numFmtId="0" fontId="0" fillId="2" borderId="10" xfId="2" applyNumberFormat="1" applyFont="1" applyFill="1" applyBorder="1" applyAlignment="1" applyProtection="1">
      <alignment horizontal="left"/>
    </xf>
  </cellXfs>
  <cellStyles count="4">
    <cellStyle name="Prozent 2" xfId="3" xr:uid="{00000000-0005-0000-0000-000000000000}"/>
    <cellStyle name="Standard" xfId="0" builtinId="0"/>
    <cellStyle name="Standard 2" xfId="1" xr:uid="{00000000-0005-0000-0000-000002000000}"/>
    <cellStyle name="Standard 2 2" xfId="2" xr:uid="{00000000-0005-0000-0000-000003000000}"/>
  </cellStyles>
  <dxfs count="3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00"/>
  </sheetPr>
  <dimension ref="B1:BC53"/>
  <sheetViews>
    <sheetView showGridLines="0" showRowColHeaders="0" showZeros="0" showWhiteSpace="0" topLeftCell="A10" zoomScale="115" zoomScaleNormal="115" zoomScaleSheetLayoutView="115" zoomScalePageLayoutView="115" workbookViewId="0">
      <selection activeCell="AB21" sqref="AB21:AD21"/>
    </sheetView>
  </sheetViews>
  <sheetFormatPr baseColWidth="10" defaultColWidth="11.44140625" defaultRowHeight="14.4" x14ac:dyDescent="0.3"/>
  <cols>
    <col min="1" max="1" width="8.109375" style="2" customWidth="1"/>
    <col min="2" max="2" width="2.6640625" style="2" customWidth="1"/>
    <col min="3" max="10" width="3.109375" style="2" customWidth="1"/>
    <col min="11" max="11" width="0.33203125" style="2" customWidth="1"/>
    <col min="12" max="13" width="3.88671875" style="2" customWidth="1"/>
    <col min="14" max="15" width="3.33203125" style="2" customWidth="1"/>
    <col min="16" max="16" width="2.109375" style="2" customWidth="1"/>
    <col min="17" max="26" width="3.33203125" style="2" customWidth="1"/>
    <col min="27" max="27" width="2.33203125" style="2" customWidth="1"/>
    <col min="28" max="29" width="4" style="2" customWidth="1"/>
    <col min="30" max="30" width="4.33203125" style="2" customWidth="1"/>
    <col min="31" max="16384" width="11.44140625" style="2"/>
  </cols>
  <sheetData>
    <row r="1" spans="2:30" ht="23.25" customHeight="1" x14ac:dyDescent="0.3"/>
    <row r="2" spans="2:30" ht="36.75" customHeight="1" x14ac:dyDescent="0.3">
      <c r="B2" s="98" t="s">
        <v>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2:30" x14ac:dyDescent="0.3">
      <c r="B3" s="99" t="s">
        <v>50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2:30" ht="4.5" customHeight="1" x14ac:dyDescent="0.3"/>
    <row r="5" spans="2:30" x14ac:dyDescent="0.3">
      <c r="B5" s="1" t="s">
        <v>21</v>
      </c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2"/>
      <c r="T5" s="3"/>
      <c r="U5" s="2" t="s">
        <v>2</v>
      </c>
      <c r="V5" s="4"/>
      <c r="W5" s="4"/>
      <c r="X5" s="4"/>
      <c r="Y5" s="4"/>
      <c r="AA5" s="4"/>
      <c r="AB5" s="103"/>
      <c r="AC5" s="104"/>
      <c r="AD5" s="105"/>
    </row>
    <row r="6" spans="2:30" x14ac:dyDescent="0.3">
      <c r="B6" s="1" t="s">
        <v>8</v>
      </c>
      <c r="J6" s="106"/>
      <c r="K6" s="107"/>
      <c r="L6" s="107"/>
      <c r="M6" s="107"/>
      <c r="N6" s="107"/>
      <c r="O6" s="107"/>
      <c r="P6" s="107"/>
      <c r="Q6" s="107"/>
      <c r="R6" s="108"/>
      <c r="T6" s="3"/>
      <c r="U6" s="2" t="s">
        <v>20</v>
      </c>
      <c r="V6" s="4"/>
      <c r="W6" s="4"/>
      <c r="X6" s="4"/>
      <c r="Y6" s="4"/>
      <c r="AA6" s="4"/>
      <c r="AB6" s="103"/>
      <c r="AC6" s="104"/>
      <c r="AD6" s="105"/>
    </row>
    <row r="7" spans="2:30" ht="4.5" customHeight="1" x14ac:dyDescent="0.3"/>
    <row r="8" spans="2:30" x14ac:dyDescent="0.3">
      <c r="B8" s="4" t="s">
        <v>13</v>
      </c>
      <c r="C8" s="4"/>
      <c r="D8" s="4"/>
      <c r="E8" s="4"/>
      <c r="F8" s="4"/>
      <c r="G8" s="4"/>
      <c r="H8" s="4"/>
      <c r="J8" s="111"/>
      <c r="K8" s="112"/>
      <c r="L8" s="112"/>
      <c r="M8" s="113"/>
      <c r="U8" s="5" t="s">
        <v>22</v>
      </c>
      <c r="X8" s="1"/>
      <c r="Y8" s="1"/>
      <c r="Z8" s="1"/>
      <c r="AA8" s="1"/>
      <c r="AB8" s="114" t="str">
        <f>IF(AND(J8&lt;&gt;"",J9&lt;&gt;""),IF(J9=J8,1,IF((J9-J8+1)&gt;4,"max.4!",J9-J8+1)),"")</f>
        <v/>
      </c>
      <c r="AC8" s="115"/>
      <c r="AD8" s="116"/>
    </row>
    <row r="9" spans="2:30" x14ac:dyDescent="0.3">
      <c r="B9" s="4" t="s">
        <v>14</v>
      </c>
      <c r="C9" s="4"/>
      <c r="D9" s="4"/>
      <c r="E9" s="4"/>
      <c r="F9" s="4"/>
      <c r="G9" s="4"/>
      <c r="H9" s="4"/>
      <c r="J9" s="121"/>
      <c r="K9" s="112"/>
      <c r="L9" s="112"/>
      <c r="M9" s="113"/>
      <c r="U9" s="1"/>
      <c r="X9" s="1"/>
      <c r="Y9" s="1"/>
      <c r="Z9" s="1"/>
      <c r="AA9" s="1"/>
      <c r="AB9" s="117"/>
      <c r="AC9" s="118"/>
      <c r="AD9" s="119"/>
    </row>
    <row r="10" spans="2:30" ht="4.5" customHeight="1" x14ac:dyDescent="0.3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x14ac:dyDescent="0.3">
      <c r="B11" s="85" t="s">
        <v>25</v>
      </c>
      <c r="C11" s="86"/>
      <c r="D11" s="86"/>
      <c r="E11" s="86"/>
      <c r="F11" s="86"/>
      <c r="G11" s="86"/>
      <c r="H11" s="86"/>
      <c r="I11" s="86"/>
      <c r="J11" s="86"/>
      <c r="K11" s="87"/>
      <c r="L11" s="81" t="s">
        <v>9</v>
      </c>
      <c r="M11" s="81"/>
      <c r="N11" s="81" t="s">
        <v>10</v>
      </c>
      <c r="O11" s="81"/>
      <c r="Q11" s="85" t="s">
        <v>47</v>
      </c>
      <c r="R11" s="86"/>
      <c r="S11" s="86"/>
      <c r="T11" s="86"/>
      <c r="U11" s="86"/>
      <c r="V11" s="86"/>
      <c r="W11" s="86"/>
      <c r="X11" s="86"/>
      <c r="Y11" s="86"/>
      <c r="Z11" s="87"/>
      <c r="AA11" s="81" t="s">
        <v>9</v>
      </c>
      <c r="AB11" s="81"/>
      <c r="AC11" s="81" t="s">
        <v>10</v>
      </c>
      <c r="AD11" s="81"/>
    </row>
    <row r="12" spans="2:30" x14ac:dyDescent="0.3">
      <c r="B12" s="88"/>
      <c r="C12" s="89"/>
      <c r="D12" s="89"/>
      <c r="E12" s="89"/>
      <c r="F12" s="89"/>
      <c r="G12" s="89"/>
      <c r="H12" s="89"/>
      <c r="I12" s="89"/>
      <c r="J12" s="89"/>
      <c r="K12" s="90"/>
      <c r="L12" s="120"/>
      <c r="M12" s="120"/>
      <c r="N12" s="120"/>
      <c r="O12" s="120"/>
      <c r="Q12" s="88"/>
      <c r="R12" s="89"/>
      <c r="S12" s="89"/>
      <c r="T12" s="89"/>
      <c r="U12" s="89"/>
      <c r="V12" s="89"/>
      <c r="W12" s="89"/>
      <c r="X12" s="89"/>
      <c r="Y12" s="89"/>
      <c r="Z12" s="90"/>
      <c r="AA12" s="120"/>
      <c r="AB12" s="120"/>
      <c r="AC12" s="120"/>
      <c r="AD12" s="120"/>
    </row>
    <row r="13" spans="2:30" x14ac:dyDescent="0.3">
      <c r="B13" s="91" t="s">
        <v>6</v>
      </c>
      <c r="C13" s="92"/>
      <c r="D13" s="92"/>
      <c r="E13" s="92"/>
      <c r="F13" s="92"/>
      <c r="G13" s="92"/>
      <c r="H13" s="92"/>
      <c r="I13" s="92"/>
      <c r="J13" s="92"/>
      <c r="K13" s="93"/>
      <c r="L13" s="94">
        <f>L12+N12</f>
        <v>0</v>
      </c>
      <c r="M13" s="95"/>
      <c r="N13" s="95"/>
      <c r="O13" s="96"/>
      <c r="Q13" s="91" t="s">
        <v>26</v>
      </c>
      <c r="R13" s="92"/>
      <c r="S13" s="92"/>
      <c r="T13" s="92"/>
      <c r="U13" s="92"/>
      <c r="V13" s="92"/>
      <c r="W13" s="92"/>
      <c r="X13" s="92"/>
      <c r="Y13" s="92"/>
      <c r="Z13" s="93"/>
      <c r="AA13" s="94">
        <f>AA12+AC12</f>
        <v>0</v>
      </c>
      <c r="AB13" s="95"/>
      <c r="AC13" s="95"/>
      <c r="AD13" s="96"/>
    </row>
    <row r="14" spans="2:30" ht="4.5" customHeight="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3">
      <c r="B15" s="97" t="s">
        <v>27</v>
      </c>
      <c r="C15" s="97"/>
      <c r="D15" s="97"/>
      <c r="E15" s="97"/>
      <c r="F15" s="97"/>
      <c r="G15" s="97"/>
      <c r="H15" s="97"/>
      <c r="I15" s="97"/>
      <c r="J15" s="97"/>
      <c r="K15" s="97"/>
      <c r="L15" s="81" t="s">
        <v>11</v>
      </c>
      <c r="M15" s="81"/>
      <c r="N15" s="81"/>
      <c r="O15" s="81"/>
      <c r="Q15" s="97" t="s">
        <v>28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81" t="s">
        <v>11</v>
      </c>
      <c r="AC15" s="81"/>
      <c r="AD15" s="81"/>
    </row>
    <row r="16" spans="2:30" x14ac:dyDescent="0.3">
      <c r="B16" s="84" t="s">
        <v>12</v>
      </c>
      <c r="C16" s="84"/>
      <c r="D16" s="84"/>
      <c r="E16" s="84"/>
      <c r="F16" s="84"/>
      <c r="G16" s="84"/>
      <c r="H16" s="84"/>
      <c r="I16" s="84"/>
      <c r="J16" s="84"/>
      <c r="K16" s="84"/>
      <c r="L16" s="74">
        <v>0</v>
      </c>
      <c r="M16" s="74"/>
      <c r="N16" s="74"/>
      <c r="O16" s="74"/>
      <c r="Q16" s="82" t="s">
        <v>4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74">
        <v>0</v>
      </c>
      <c r="AC16" s="74"/>
      <c r="AD16" s="74"/>
    </row>
    <row r="17" spans="2:55" x14ac:dyDescent="0.3">
      <c r="B17" s="76" t="s">
        <v>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Q17" s="82" t="s">
        <v>0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74">
        <v>0</v>
      </c>
      <c r="AC17" s="74"/>
      <c r="AD17" s="74"/>
    </row>
    <row r="18" spans="2:55" x14ac:dyDescent="0.3">
      <c r="B18" s="75" t="s">
        <v>44</v>
      </c>
      <c r="C18" s="75"/>
      <c r="D18" s="75"/>
      <c r="E18" s="75"/>
      <c r="F18" s="75"/>
      <c r="G18" s="75"/>
      <c r="H18" s="75"/>
      <c r="I18" s="75"/>
      <c r="J18" s="75"/>
      <c r="K18" s="75"/>
      <c r="L18" s="81" t="s">
        <v>3</v>
      </c>
      <c r="M18" s="81"/>
      <c r="N18" s="81"/>
      <c r="O18" s="81"/>
      <c r="Q18" s="82" t="s">
        <v>1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74">
        <v>0</v>
      </c>
      <c r="AC18" s="74"/>
      <c r="AD18" s="74"/>
    </row>
    <row r="19" spans="2:55" x14ac:dyDescent="0.3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73"/>
      <c r="L19" s="74">
        <v>0</v>
      </c>
      <c r="M19" s="74"/>
      <c r="N19" s="74"/>
      <c r="O19" s="74"/>
      <c r="Q19" s="82" t="s">
        <v>5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74">
        <v>0</v>
      </c>
      <c r="AC19" s="74"/>
      <c r="AD19" s="74"/>
    </row>
    <row r="20" spans="2:55" x14ac:dyDescent="0.3">
      <c r="B20" s="73" t="s">
        <v>46</v>
      </c>
      <c r="C20" s="73"/>
      <c r="D20" s="73"/>
      <c r="E20" s="73"/>
      <c r="F20" s="73"/>
      <c r="G20" s="73"/>
      <c r="H20" s="73"/>
      <c r="I20" s="73"/>
      <c r="J20" s="73"/>
      <c r="K20" s="73"/>
      <c r="L20" s="74">
        <v>0</v>
      </c>
      <c r="M20" s="74"/>
      <c r="N20" s="74"/>
      <c r="O20" s="74"/>
      <c r="Q20" s="83" t="s">
        <v>48</v>
      </c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0">
        <v>0</v>
      </c>
      <c r="AC20" s="80"/>
      <c r="AD20" s="80"/>
    </row>
    <row r="21" spans="2:55" x14ac:dyDescent="0.3">
      <c r="B21" s="73" t="s">
        <v>7</v>
      </c>
      <c r="C21" s="73"/>
      <c r="D21" s="73"/>
      <c r="E21" s="73"/>
      <c r="F21" s="73"/>
      <c r="G21" s="73"/>
      <c r="H21" s="73"/>
      <c r="I21" s="73"/>
      <c r="J21" s="73"/>
      <c r="K21" s="73"/>
      <c r="L21" s="79">
        <v>0</v>
      </c>
      <c r="M21" s="79"/>
      <c r="N21" s="79"/>
      <c r="O21" s="79"/>
      <c r="Q21" s="69" t="s">
        <v>43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8">
        <v>0</v>
      </c>
      <c r="AC21" s="68"/>
      <c r="AD21" s="68"/>
    </row>
    <row r="22" spans="2:55" x14ac:dyDescent="0.3">
      <c r="B22" s="72" t="s">
        <v>40</v>
      </c>
      <c r="C22" s="72"/>
      <c r="D22" s="72"/>
      <c r="E22" s="72"/>
      <c r="F22" s="72"/>
      <c r="G22" s="72"/>
      <c r="H22" s="72"/>
      <c r="I22" s="72"/>
      <c r="J22" s="72"/>
      <c r="K22" s="72"/>
      <c r="L22" s="61">
        <f>L16+L19+L20+L21</f>
        <v>0</v>
      </c>
      <c r="M22" s="61"/>
      <c r="N22" s="61"/>
      <c r="O22" s="61"/>
      <c r="Q22" s="70" t="s">
        <v>35</v>
      </c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55">
        <f>SUM(AB16:AD20)</f>
        <v>0</v>
      </c>
      <c r="AC22" s="56"/>
      <c r="AD22" s="57"/>
    </row>
    <row r="23" spans="2:55" ht="5.0999999999999996" customHeight="1" x14ac:dyDescent="0.3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23</v>
      </c>
    </row>
    <row r="24" spans="2:55" x14ac:dyDescent="0.3">
      <c r="K24" s="14" t="s">
        <v>36</v>
      </c>
      <c r="L24" s="55">
        <f>AB24-L22</f>
        <v>0</v>
      </c>
      <c r="M24" s="56"/>
      <c r="N24" s="56"/>
      <c r="O24" s="57"/>
      <c r="R24" s="23"/>
      <c r="S24" s="23"/>
      <c r="T24" s="23"/>
      <c r="U24" s="23"/>
      <c r="V24" s="23"/>
      <c r="W24" s="23" t="s">
        <v>18</v>
      </c>
      <c r="X24" s="23"/>
      <c r="Y24" s="23"/>
      <c r="Z24" s="23"/>
      <c r="AA24" s="23"/>
      <c r="AB24" s="61">
        <f>SUM(AB16:AD21)</f>
        <v>0</v>
      </c>
      <c r="AC24" s="61"/>
      <c r="AD24" s="61"/>
    </row>
    <row r="25" spans="2:55" ht="15.75" customHeight="1" x14ac:dyDescent="0.3">
      <c r="D25" s="22" t="s">
        <v>41</v>
      </c>
      <c r="K25" s="14"/>
      <c r="L25" s="65">
        <f>ROUNDDOWN(IF(L24&lt;0,0,IF((AB22*0.6)&gt;L24,L24,AB22*0.6)),0)</f>
        <v>0</v>
      </c>
      <c r="M25" s="66"/>
      <c r="N25" s="66"/>
      <c r="O25" s="67"/>
      <c r="R25" s="23"/>
      <c r="S25" s="23"/>
      <c r="T25" s="23"/>
      <c r="U25" s="23" t="s">
        <v>39</v>
      </c>
      <c r="V25" s="23"/>
      <c r="W25" s="23"/>
      <c r="X25" s="23"/>
      <c r="Y25" s="23"/>
      <c r="Z25" s="23"/>
      <c r="AA25" s="23"/>
      <c r="AB25" s="62">
        <f>AB22*0.6</f>
        <v>0</v>
      </c>
      <c r="AC25" s="63"/>
      <c r="AD25" s="64"/>
      <c r="AF25" s="24"/>
    </row>
    <row r="26" spans="2:55" ht="14.4" customHeight="1" x14ac:dyDescent="0.3">
      <c r="I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2:55" s="15" customFormat="1" ht="18" hidden="1" customHeight="1" thickBot="1" x14ac:dyDescent="0.35"/>
    <row r="28" spans="2:55" ht="15.6" customHeight="1" thickBot="1" x14ac:dyDescent="0.35"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BC28" s="9" t="s">
        <v>23</v>
      </c>
    </row>
    <row r="29" spans="2:55" ht="32.4" customHeight="1" thickBot="1" x14ac:dyDescent="0.35">
      <c r="B29" s="58" t="s">
        <v>29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2:55" x14ac:dyDescent="0.3">
      <c r="B30" s="54"/>
      <c r="C30" s="54"/>
      <c r="D30" s="54"/>
      <c r="E30" s="54"/>
      <c r="G30" s="13"/>
      <c r="H30" s="13"/>
      <c r="I30" s="13"/>
      <c r="J30" s="13"/>
      <c r="K30" s="13"/>
      <c r="L30" s="13"/>
      <c r="M30" s="13"/>
      <c r="N30" s="13"/>
      <c r="O30" s="6"/>
      <c r="Q30" s="54"/>
      <c r="R30" s="54"/>
      <c r="S30" s="54"/>
      <c r="T30" s="54"/>
      <c r="U30" s="54"/>
      <c r="V30" s="13"/>
      <c r="W30" s="13"/>
      <c r="X30" s="13"/>
      <c r="Y30" s="13"/>
      <c r="Z30" s="13"/>
      <c r="AA30" s="13"/>
      <c r="AB30" s="13"/>
      <c r="AC30" s="13"/>
      <c r="AD30" s="6"/>
    </row>
    <row r="31" spans="2:55" ht="4.5" customHeight="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2:55" x14ac:dyDescent="0.3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7"/>
    </row>
    <row r="33" spans="2:31" ht="8.1" customHeight="1" thickBot="1" x14ac:dyDescent="0.3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7"/>
    </row>
    <row r="34" spans="2:31" ht="8.1" customHeight="1" x14ac:dyDescent="0.3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7"/>
    </row>
    <row r="35" spans="2:31" ht="15" customHeight="1" x14ac:dyDescent="0.3">
      <c r="B35" s="39"/>
      <c r="T35" s="124" t="s">
        <v>49</v>
      </c>
      <c r="U35" s="124"/>
      <c r="V35" s="124"/>
      <c r="W35" s="124"/>
      <c r="X35" s="124"/>
      <c r="Y35" s="124"/>
      <c r="Z35" s="124"/>
      <c r="AA35" s="124"/>
      <c r="AB35" s="124"/>
      <c r="AC35" s="124"/>
      <c r="AD35" s="40"/>
    </row>
    <row r="36" spans="2:31" ht="30" customHeight="1" x14ac:dyDescent="0.3">
      <c r="B36" s="39"/>
      <c r="C36" s="122" t="s">
        <v>17</v>
      </c>
      <c r="D36" s="122"/>
      <c r="E36" s="122"/>
      <c r="F36" s="122"/>
      <c r="G36" s="122"/>
      <c r="H36" s="122"/>
      <c r="I36" s="123"/>
      <c r="J36" s="128">
        <f>AB22</f>
        <v>0</v>
      </c>
      <c r="K36" s="129"/>
      <c r="L36" s="129"/>
      <c r="M36" s="129"/>
      <c r="N36" s="129"/>
      <c r="O36" s="129"/>
      <c r="P36" s="129"/>
      <c r="Q36" s="129"/>
      <c r="R36" s="130"/>
      <c r="T36" s="125"/>
      <c r="U36" s="126"/>
      <c r="V36" s="126"/>
      <c r="W36" s="126"/>
      <c r="X36" s="126"/>
      <c r="Y36" s="126"/>
      <c r="Z36" s="126"/>
      <c r="AA36" s="126"/>
      <c r="AB36" s="126"/>
      <c r="AC36" s="127"/>
      <c r="AD36" s="40"/>
    </row>
    <row r="37" spans="2:31" ht="30" customHeight="1" x14ac:dyDescent="0.3">
      <c r="B37" s="39"/>
      <c r="C37" s="122" t="s">
        <v>30</v>
      </c>
      <c r="D37" s="122"/>
      <c r="E37" s="122"/>
      <c r="F37" s="122"/>
      <c r="G37" s="122"/>
      <c r="H37" s="122"/>
      <c r="I37" s="123"/>
      <c r="J37" s="128">
        <f>AB25</f>
        <v>0</v>
      </c>
      <c r="K37" s="129"/>
      <c r="L37" s="129"/>
      <c r="M37" s="129"/>
      <c r="N37" s="129"/>
      <c r="O37" s="129"/>
      <c r="P37" s="129"/>
      <c r="Q37" s="129"/>
      <c r="R37" s="130"/>
      <c r="AD37" s="40"/>
    </row>
    <row r="38" spans="2:31" ht="8.1" customHeight="1" x14ac:dyDescent="0.3">
      <c r="B38" s="39"/>
      <c r="AD38" s="41"/>
    </row>
    <row r="39" spans="2:31" ht="8.1" customHeight="1" x14ac:dyDescent="0.3">
      <c r="B39" s="39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41"/>
    </row>
    <row r="40" spans="2:31" x14ac:dyDescent="0.3">
      <c r="B40" s="39"/>
      <c r="C40" s="21" t="s">
        <v>32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6"/>
      <c r="AD40" s="42"/>
    </row>
    <row r="41" spans="2:31" ht="15" customHeight="1" x14ac:dyDescent="0.3">
      <c r="B41" s="39"/>
      <c r="C41" s="21" t="s">
        <v>19</v>
      </c>
      <c r="D41" s="8"/>
      <c r="E41" s="8"/>
      <c r="F41" s="8"/>
      <c r="G41" s="8"/>
      <c r="H41" s="8"/>
      <c r="I41" s="8"/>
      <c r="AA41" s="8"/>
      <c r="AB41" s="8"/>
      <c r="AC41" s="16"/>
      <c r="AD41" s="42"/>
    </row>
    <row r="42" spans="2:31" ht="5.0999999999999996" customHeight="1" x14ac:dyDescent="0.3">
      <c r="B42" s="39"/>
      <c r="C42" s="31"/>
      <c r="D42" s="8"/>
      <c r="AA42" s="8"/>
      <c r="AB42" s="8"/>
      <c r="AC42" s="16"/>
      <c r="AD42" s="42"/>
    </row>
    <row r="43" spans="2:31" ht="15" customHeight="1" x14ac:dyDescent="0.3">
      <c r="B43" s="39"/>
      <c r="C43" s="11"/>
      <c r="D43" s="8" t="s">
        <v>33</v>
      </c>
      <c r="E43" s="8"/>
      <c r="F43" s="8"/>
      <c r="G43" s="8"/>
      <c r="H43" s="8"/>
      <c r="I43" s="8"/>
      <c r="J43" s="8"/>
      <c r="K43" s="8"/>
      <c r="L43" s="8"/>
      <c r="M43" s="51">
        <f>J36</f>
        <v>0</v>
      </c>
      <c r="N43" s="52"/>
      <c r="O43" s="52"/>
      <c r="P43" s="52"/>
      <c r="Q43" s="52"/>
      <c r="R43" s="52"/>
      <c r="S43" s="53"/>
      <c r="T43" s="8"/>
      <c r="V43" s="8"/>
      <c r="W43" s="8"/>
      <c r="X43" s="8"/>
      <c r="Y43" s="8"/>
      <c r="Z43" s="8"/>
      <c r="AA43" s="8"/>
      <c r="AB43" s="8"/>
      <c r="AC43" s="16"/>
      <c r="AD43" s="42"/>
    </row>
    <row r="44" spans="2:31" ht="15" customHeight="1" x14ac:dyDescent="0.3">
      <c r="B44" s="39"/>
      <c r="C44" s="11"/>
      <c r="D44" s="8" t="s">
        <v>34</v>
      </c>
      <c r="E44" s="8"/>
      <c r="F44" s="8"/>
      <c r="G44" s="8"/>
      <c r="H44" s="8"/>
      <c r="I44" s="8"/>
      <c r="J44" s="8"/>
      <c r="K44" s="8"/>
      <c r="L44" s="8"/>
      <c r="M44" s="51">
        <f>J37</f>
        <v>0</v>
      </c>
      <c r="N44" s="52"/>
      <c r="O44" s="52"/>
      <c r="P44" s="52"/>
      <c r="Q44" s="52"/>
      <c r="R44" s="52"/>
      <c r="S44" s="53"/>
      <c r="T44" s="8"/>
      <c r="AB44" s="8"/>
      <c r="AC44" s="16"/>
      <c r="AD44" s="42"/>
    </row>
    <row r="45" spans="2:31" ht="15" customHeight="1" x14ac:dyDescent="0.3">
      <c r="B45" s="39"/>
      <c r="C45" s="11"/>
      <c r="D45" s="8" t="s">
        <v>53</v>
      </c>
      <c r="E45" s="8"/>
      <c r="F45" s="8"/>
      <c r="G45" s="8"/>
      <c r="H45" s="8"/>
      <c r="I45" s="8"/>
      <c r="J45" s="8"/>
      <c r="K45" s="8"/>
      <c r="L45" s="8"/>
      <c r="M45" s="51">
        <f>L24</f>
        <v>0</v>
      </c>
      <c r="N45" s="52"/>
      <c r="O45" s="52"/>
      <c r="P45" s="52"/>
      <c r="Q45" s="52"/>
      <c r="R45" s="52"/>
      <c r="S45" s="53"/>
      <c r="T45" s="8"/>
      <c r="AB45" s="8"/>
      <c r="AC45" s="16"/>
      <c r="AD45" s="42"/>
    </row>
    <row r="46" spans="2:31" ht="15" customHeight="1" x14ac:dyDescent="0.3">
      <c r="B46" s="39"/>
      <c r="C46" s="11"/>
      <c r="D46" s="8"/>
      <c r="E46" s="8"/>
      <c r="F46" s="8"/>
      <c r="G46" s="8"/>
      <c r="H46" s="8"/>
      <c r="I46" s="8"/>
      <c r="M46" s="50"/>
      <c r="N46" s="50"/>
      <c r="O46" s="50"/>
      <c r="P46" s="50"/>
      <c r="Q46" s="50"/>
      <c r="R46" s="50"/>
      <c r="AB46" s="8"/>
      <c r="AC46" s="16"/>
      <c r="AD46" s="42"/>
    </row>
    <row r="47" spans="2:31" ht="15" customHeight="1" x14ac:dyDescent="0.3">
      <c r="B47" s="39"/>
      <c r="C47" s="11"/>
      <c r="D47" s="8" t="s">
        <v>51</v>
      </c>
      <c r="E47" s="8"/>
      <c r="F47" s="8"/>
      <c r="G47" s="8"/>
      <c r="H47" s="8"/>
      <c r="I47" s="8"/>
      <c r="M47" s="109">
        <f>L25</f>
        <v>0</v>
      </c>
      <c r="N47" s="110"/>
      <c r="O47" s="110"/>
      <c r="P47" s="110"/>
      <c r="Q47" s="110"/>
      <c r="R47" s="110"/>
      <c r="S47" s="110"/>
      <c r="T47" s="8" t="s">
        <v>11</v>
      </c>
      <c r="U47" s="8"/>
      <c r="AB47" s="8"/>
      <c r="AC47" s="16"/>
      <c r="AD47" s="42"/>
    </row>
    <row r="48" spans="2:31" ht="15" customHeight="1" x14ac:dyDescent="0.3">
      <c r="B48" s="39"/>
      <c r="C48" s="31"/>
      <c r="D48" s="8"/>
      <c r="E48" s="8"/>
      <c r="F48" s="8"/>
      <c r="G48" s="8"/>
      <c r="H48" s="8"/>
      <c r="I48" s="8"/>
      <c r="J48" s="8"/>
      <c r="N48" s="26"/>
      <c r="O48" s="26"/>
      <c r="P48" s="26"/>
      <c r="Q48" s="26"/>
      <c r="R48" s="26"/>
      <c r="S48" s="26"/>
      <c r="T48" s="26"/>
      <c r="U48" s="8"/>
      <c r="AB48" s="8"/>
      <c r="AC48" s="16"/>
      <c r="AD48" s="42"/>
    </row>
    <row r="49" spans="2:30" ht="15" customHeight="1" x14ac:dyDescent="0.3">
      <c r="B49" s="39"/>
      <c r="C49" s="31"/>
      <c r="D49" s="8"/>
      <c r="E49" s="8"/>
      <c r="F49" s="8"/>
      <c r="AB49" s="8"/>
      <c r="AC49" s="16"/>
      <c r="AD49" s="42"/>
    </row>
    <row r="50" spans="2:30" ht="15" customHeight="1" x14ac:dyDescent="0.3">
      <c r="B50" s="39"/>
      <c r="C50" s="31"/>
      <c r="D50" s="8"/>
      <c r="E50" s="8"/>
      <c r="F50" s="8"/>
      <c r="AB50" s="8"/>
      <c r="AC50" s="16"/>
      <c r="AD50" s="42"/>
    </row>
    <row r="51" spans="2:30" ht="15" customHeight="1" x14ac:dyDescent="0.3">
      <c r="B51" s="39"/>
      <c r="C51" s="31"/>
      <c r="D51" s="8"/>
      <c r="E51" s="8"/>
      <c r="F51" s="8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8"/>
      <c r="AB51" s="18"/>
      <c r="AC51" s="32"/>
      <c r="AD51" s="42"/>
    </row>
    <row r="52" spans="2:30" ht="15" customHeight="1" x14ac:dyDescent="0.3">
      <c r="B52" s="39"/>
      <c r="C52" s="33"/>
      <c r="D52" s="17"/>
      <c r="E52" s="17"/>
      <c r="F52" s="17"/>
      <c r="G52" s="12"/>
      <c r="H52" s="12"/>
      <c r="I52" s="12"/>
      <c r="J52" s="12"/>
      <c r="K52" s="12"/>
      <c r="L52" s="12"/>
      <c r="M52" s="12"/>
      <c r="N52" s="12"/>
      <c r="O52" s="12"/>
      <c r="P52" s="34" t="s">
        <v>15</v>
      </c>
      <c r="Q52" s="34"/>
      <c r="R52" s="34"/>
      <c r="S52" s="34"/>
      <c r="T52" s="34"/>
      <c r="U52" s="34" t="s">
        <v>16</v>
      </c>
      <c r="V52" s="12"/>
      <c r="W52" s="12"/>
      <c r="X52" s="12"/>
      <c r="Y52" s="12"/>
      <c r="Z52" s="12"/>
      <c r="AA52" s="17"/>
      <c r="AB52" s="17"/>
      <c r="AC52" s="35"/>
      <c r="AD52" s="42"/>
    </row>
    <row r="53" spans="2:30" ht="8.1" customHeight="1" thickBot="1" x14ac:dyDescent="0.35">
      <c r="B53" s="43"/>
      <c r="C53" s="44"/>
      <c r="D53" s="44"/>
      <c r="E53" s="44"/>
      <c r="F53" s="44"/>
      <c r="G53" s="44"/>
      <c r="H53" s="44"/>
      <c r="I53" s="44"/>
      <c r="J53" s="44"/>
      <c r="K53" s="45"/>
      <c r="L53" s="45"/>
      <c r="M53" s="45"/>
      <c r="N53" s="46"/>
      <c r="O53" s="46"/>
      <c r="P53" s="46"/>
      <c r="Q53" s="46"/>
      <c r="R53" s="46"/>
      <c r="S53" s="46"/>
      <c r="T53" s="46"/>
      <c r="U53" s="44"/>
      <c r="V53" s="45"/>
      <c r="W53" s="45"/>
      <c r="X53" s="45"/>
      <c r="Y53" s="45"/>
      <c r="Z53" s="45"/>
      <c r="AA53" s="45"/>
      <c r="AB53" s="44"/>
      <c r="AC53" s="44"/>
      <c r="AD53" s="47"/>
    </row>
  </sheetData>
  <sheetProtection algorithmName="SHA-512" hashValue="+adtptvLlotp+KMekQOHyzoCFMJdKiW7MdbnnCshafc9q+8RIKuUtyXMZ2j8u4EBhczhsA7vD2COHGVLQPKapw==" saltValue="EedxpEPDR6oniQhvxe8Y2A==" spinCount="100000" sheet="1" objects="1" scenarios="1" selectLockedCells="1"/>
  <mergeCells count="72">
    <mergeCell ref="M47:S47"/>
    <mergeCell ref="J8:M8"/>
    <mergeCell ref="AB8:AD8"/>
    <mergeCell ref="AB9:AD9"/>
    <mergeCell ref="L12:M12"/>
    <mergeCell ref="N12:O12"/>
    <mergeCell ref="J9:M9"/>
    <mergeCell ref="L11:M11"/>
    <mergeCell ref="N11:O11"/>
    <mergeCell ref="B13:K13"/>
    <mergeCell ref="L13:O13"/>
    <mergeCell ref="Q11:Z12"/>
    <mergeCell ref="AA11:AB11"/>
    <mergeCell ref="AC11:AD11"/>
    <mergeCell ref="AA12:AB12"/>
    <mergeCell ref="AC12:AD12"/>
    <mergeCell ref="B2:AD2"/>
    <mergeCell ref="B3:AD3"/>
    <mergeCell ref="H5:R5"/>
    <mergeCell ref="AB5:AD5"/>
    <mergeCell ref="J6:R6"/>
    <mergeCell ref="AB6:AD6"/>
    <mergeCell ref="B11:K12"/>
    <mergeCell ref="Q13:Z13"/>
    <mergeCell ref="AA13:AD13"/>
    <mergeCell ref="B15:K15"/>
    <mergeCell ref="L15:O15"/>
    <mergeCell ref="Q15:AA15"/>
    <mergeCell ref="AB15:AD15"/>
    <mergeCell ref="B16:K16"/>
    <mergeCell ref="L16:O16"/>
    <mergeCell ref="Q16:AA16"/>
    <mergeCell ref="AB16:AD16"/>
    <mergeCell ref="B19:K19"/>
    <mergeCell ref="L19:O19"/>
    <mergeCell ref="AB19:AD19"/>
    <mergeCell ref="AB20:AD20"/>
    <mergeCell ref="AB17:AD17"/>
    <mergeCell ref="L18:O18"/>
    <mergeCell ref="AB18:AD18"/>
    <mergeCell ref="Q17:AA17"/>
    <mergeCell ref="Q18:AA18"/>
    <mergeCell ref="Q19:AA19"/>
    <mergeCell ref="Q20:AA20"/>
    <mergeCell ref="B20:K20"/>
    <mergeCell ref="L20:O20"/>
    <mergeCell ref="B18:K18"/>
    <mergeCell ref="B17:O17"/>
    <mergeCell ref="B21:K21"/>
    <mergeCell ref="L21:O21"/>
    <mergeCell ref="AB21:AD21"/>
    <mergeCell ref="AB22:AD22"/>
    <mergeCell ref="Q21:AA21"/>
    <mergeCell ref="Q22:AA22"/>
    <mergeCell ref="B22:K22"/>
    <mergeCell ref="L22:O22"/>
    <mergeCell ref="M45:S45"/>
    <mergeCell ref="B30:E30"/>
    <mergeCell ref="Q30:U30"/>
    <mergeCell ref="L24:O24"/>
    <mergeCell ref="B29:AD29"/>
    <mergeCell ref="AB24:AD24"/>
    <mergeCell ref="AB25:AD25"/>
    <mergeCell ref="L25:O25"/>
    <mergeCell ref="C36:I36"/>
    <mergeCell ref="C37:I37"/>
    <mergeCell ref="T35:AC35"/>
    <mergeCell ref="M44:S44"/>
    <mergeCell ref="M43:S43"/>
    <mergeCell ref="T36:AC36"/>
    <mergeCell ref="J37:R37"/>
    <mergeCell ref="J36:R36"/>
  </mergeCells>
  <conditionalFormatting sqref="AB8">
    <cfRule type="containsText" dxfId="2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FFFF00"/>
  </sheetPr>
  <dimension ref="B1:BC54"/>
  <sheetViews>
    <sheetView showGridLines="0" showRowColHeaders="0" showZeros="0" showWhiteSpace="0" topLeftCell="A19" zoomScale="115" zoomScaleNormal="115" zoomScaleSheetLayoutView="115" zoomScalePageLayoutView="115" workbookViewId="0">
      <selection activeCell="T49" sqref="T49"/>
    </sheetView>
  </sheetViews>
  <sheetFormatPr baseColWidth="10" defaultColWidth="11.44140625" defaultRowHeight="14.4" x14ac:dyDescent="0.3"/>
  <cols>
    <col min="1" max="1" width="9.5546875" style="2" customWidth="1"/>
    <col min="2" max="2" width="2.6640625" style="2" customWidth="1"/>
    <col min="3" max="13" width="3.109375" style="2" customWidth="1"/>
    <col min="14" max="15" width="3.33203125" style="2" customWidth="1"/>
    <col min="16" max="16" width="2.109375" style="2" customWidth="1"/>
    <col min="17" max="30" width="3.33203125" style="2" customWidth="1"/>
    <col min="31" max="16384" width="11.44140625" style="2"/>
  </cols>
  <sheetData>
    <row r="1" spans="2:30" ht="23.25" customHeight="1" x14ac:dyDescent="0.3"/>
    <row r="2" spans="2:30" ht="36.75" customHeight="1" x14ac:dyDescent="0.3">
      <c r="B2" s="98" t="s">
        <v>42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2:30" x14ac:dyDescent="0.3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2:30" ht="4.5" customHeight="1" x14ac:dyDescent="0.3"/>
    <row r="5" spans="2:30" x14ac:dyDescent="0.3">
      <c r="B5" s="1" t="s">
        <v>21</v>
      </c>
      <c r="H5" s="143">
        <f>Vorantrag!H5</f>
        <v>0</v>
      </c>
      <c r="I5" s="144"/>
      <c r="J5" s="144"/>
      <c r="K5" s="144"/>
      <c r="L5" s="144"/>
      <c r="M5" s="144"/>
      <c r="N5" s="144"/>
      <c r="O5" s="144"/>
      <c r="P5" s="144"/>
      <c r="Q5" s="144"/>
      <c r="R5" s="145"/>
      <c r="T5" s="3"/>
      <c r="U5" s="2" t="s">
        <v>2</v>
      </c>
      <c r="V5" s="4"/>
      <c r="W5" s="4"/>
      <c r="X5" s="4"/>
      <c r="Y5" s="4"/>
      <c r="AA5" s="4"/>
      <c r="AB5" s="146">
        <f>Vorantrag!AB5</f>
        <v>0</v>
      </c>
      <c r="AC5" s="147"/>
      <c r="AD5" s="148"/>
    </row>
    <row r="6" spans="2:30" x14ac:dyDescent="0.3">
      <c r="B6" s="1" t="s">
        <v>8</v>
      </c>
      <c r="J6" s="149">
        <f>Vorantrag!J6</f>
        <v>0</v>
      </c>
      <c r="K6" s="150"/>
      <c r="L6" s="150"/>
      <c r="M6" s="150"/>
      <c r="N6" s="150"/>
      <c r="O6" s="150"/>
      <c r="P6" s="150"/>
      <c r="Q6" s="150"/>
      <c r="R6" s="151"/>
      <c r="T6" s="3"/>
      <c r="U6" s="2" t="s">
        <v>20</v>
      </c>
      <c r="V6" s="4"/>
      <c r="W6" s="4"/>
      <c r="X6" s="4"/>
      <c r="Y6" s="4"/>
      <c r="AA6" s="4"/>
      <c r="AB6" s="146">
        <f>Vorantrag!AB6</f>
        <v>0</v>
      </c>
      <c r="AC6" s="147"/>
      <c r="AD6" s="148"/>
    </row>
    <row r="7" spans="2:30" ht="4.5" customHeight="1" x14ac:dyDescent="0.3"/>
    <row r="8" spans="2:30" x14ac:dyDescent="0.3">
      <c r="B8" s="4" t="s">
        <v>13</v>
      </c>
      <c r="C8" s="4"/>
      <c r="D8" s="4"/>
      <c r="E8" s="4"/>
      <c r="F8" s="4"/>
      <c r="G8" s="4"/>
      <c r="H8" s="4"/>
      <c r="J8" s="152">
        <f>Vorantrag!J8</f>
        <v>0</v>
      </c>
      <c r="K8" s="153"/>
      <c r="L8" s="153"/>
      <c r="M8" s="154"/>
      <c r="U8" s="5" t="s">
        <v>22</v>
      </c>
      <c r="X8" s="1"/>
      <c r="Y8" s="1"/>
      <c r="Z8" s="1"/>
      <c r="AA8" s="1"/>
      <c r="AB8" s="114">
        <f>IF(AND(J8&lt;&gt;"",J9&lt;&gt;""),IF(J9=J8,1,IF((J9-J8+1)&gt;4,"max.4!",J9-J8)),"")</f>
        <v>1</v>
      </c>
      <c r="AC8" s="115"/>
      <c r="AD8" s="116"/>
    </row>
    <row r="9" spans="2:30" x14ac:dyDescent="0.3">
      <c r="B9" s="4" t="s">
        <v>14</v>
      </c>
      <c r="C9" s="4"/>
      <c r="D9" s="4"/>
      <c r="E9" s="4"/>
      <c r="F9" s="4"/>
      <c r="G9" s="4"/>
      <c r="H9" s="4"/>
      <c r="J9" s="152">
        <f>Vorantrag!J9</f>
        <v>0</v>
      </c>
      <c r="K9" s="153"/>
      <c r="L9" s="153"/>
      <c r="M9" s="154"/>
      <c r="U9" s="1"/>
      <c r="X9" s="1"/>
      <c r="Y9" s="1"/>
      <c r="Z9" s="1"/>
      <c r="AA9" s="1"/>
      <c r="AB9" s="117"/>
      <c r="AC9" s="118"/>
      <c r="AD9" s="119"/>
    </row>
    <row r="10" spans="2:30" ht="4.5" customHeight="1" x14ac:dyDescent="0.3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15" customHeight="1" x14ac:dyDescent="0.3">
      <c r="B11" s="85" t="s">
        <v>25</v>
      </c>
      <c r="C11" s="86"/>
      <c r="D11" s="86"/>
      <c r="E11" s="86"/>
      <c r="F11" s="86"/>
      <c r="G11" s="86"/>
      <c r="H11" s="86"/>
      <c r="I11" s="86"/>
      <c r="J11" s="86"/>
      <c r="K11" s="87"/>
      <c r="L11" s="81" t="s">
        <v>9</v>
      </c>
      <c r="M11" s="81"/>
      <c r="N11" s="81" t="s">
        <v>10</v>
      </c>
      <c r="O11" s="81"/>
      <c r="Q11" s="85" t="s">
        <v>47</v>
      </c>
      <c r="R11" s="86"/>
      <c r="S11" s="86"/>
      <c r="T11" s="86"/>
      <c r="U11" s="86"/>
      <c r="V11" s="86"/>
      <c r="W11" s="86"/>
      <c r="X11" s="86"/>
      <c r="Y11" s="86"/>
      <c r="Z11" s="87"/>
      <c r="AA11" s="81" t="s">
        <v>9</v>
      </c>
      <c r="AB11" s="81"/>
      <c r="AC11" s="81" t="s">
        <v>10</v>
      </c>
      <c r="AD11" s="81"/>
    </row>
    <row r="12" spans="2:30" x14ac:dyDescent="0.3">
      <c r="B12" s="88"/>
      <c r="C12" s="89"/>
      <c r="D12" s="89"/>
      <c r="E12" s="89"/>
      <c r="F12" s="89"/>
      <c r="G12" s="89"/>
      <c r="H12" s="89"/>
      <c r="I12" s="89"/>
      <c r="J12" s="89"/>
      <c r="K12" s="90"/>
      <c r="L12" s="141">
        <f>Vorantrag!L12</f>
        <v>0</v>
      </c>
      <c r="M12" s="141"/>
      <c r="N12" s="141">
        <f>Vorantrag!N12</f>
        <v>0</v>
      </c>
      <c r="O12" s="141"/>
      <c r="Q12" s="88"/>
      <c r="R12" s="89"/>
      <c r="S12" s="89"/>
      <c r="T12" s="89"/>
      <c r="U12" s="89"/>
      <c r="V12" s="89"/>
      <c r="W12" s="89"/>
      <c r="X12" s="89"/>
      <c r="Y12" s="89"/>
      <c r="Z12" s="90"/>
      <c r="AA12" s="141">
        <f>Vorantrag!AA12</f>
        <v>0</v>
      </c>
      <c r="AB12" s="141"/>
      <c r="AC12" s="141">
        <f>Vorantrag!AC12</f>
        <v>0</v>
      </c>
      <c r="AD12" s="141"/>
    </row>
    <row r="13" spans="2:30" x14ac:dyDescent="0.3">
      <c r="B13" s="91" t="s">
        <v>6</v>
      </c>
      <c r="C13" s="92"/>
      <c r="D13" s="92"/>
      <c r="E13" s="92"/>
      <c r="F13" s="92"/>
      <c r="G13" s="92"/>
      <c r="H13" s="92"/>
      <c r="I13" s="92"/>
      <c r="J13" s="92"/>
      <c r="K13" s="93"/>
      <c r="L13" s="94">
        <f>L12+N12</f>
        <v>0</v>
      </c>
      <c r="M13" s="95"/>
      <c r="N13" s="95"/>
      <c r="O13" s="96"/>
      <c r="Q13" s="91" t="s">
        <v>26</v>
      </c>
      <c r="R13" s="92"/>
      <c r="S13" s="92"/>
      <c r="T13" s="92"/>
      <c r="U13" s="92"/>
      <c r="V13" s="92"/>
      <c r="W13" s="92"/>
      <c r="X13" s="92"/>
      <c r="Y13" s="92"/>
      <c r="Z13" s="93"/>
      <c r="AA13" s="94">
        <f>AA12+AC12</f>
        <v>0</v>
      </c>
      <c r="AB13" s="95"/>
      <c r="AC13" s="95"/>
      <c r="AD13" s="96"/>
    </row>
    <row r="14" spans="2:30" ht="4.5" customHeight="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3">
      <c r="B15" s="97" t="s">
        <v>27</v>
      </c>
      <c r="C15" s="97"/>
      <c r="D15" s="97"/>
      <c r="E15" s="97"/>
      <c r="F15" s="97"/>
      <c r="G15" s="97"/>
      <c r="H15" s="97"/>
      <c r="I15" s="97"/>
      <c r="J15" s="97"/>
      <c r="K15" s="97"/>
      <c r="L15" s="81" t="s">
        <v>11</v>
      </c>
      <c r="M15" s="81"/>
      <c r="N15" s="81"/>
      <c r="O15" s="81"/>
      <c r="Q15" s="97" t="s">
        <v>28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81" t="s">
        <v>11</v>
      </c>
      <c r="AC15" s="81"/>
      <c r="AD15" s="81"/>
    </row>
    <row r="16" spans="2:30" x14ac:dyDescent="0.3">
      <c r="B16" s="140" t="s">
        <v>12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37">
        <f>Vorantrag!L16</f>
        <v>0</v>
      </c>
      <c r="M16" s="137"/>
      <c r="N16" s="137"/>
      <c r="O16" s="137"/>
      <c r="Q16" s="73" t="s">
        <v>4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137">
        <f>Vorantrag!AB16</f>
        <v>0</v>
      </c>
      <c r="AC16" s="137"/>
      <c r="AD16" s="137"/>
    </row>
    <row r="17" spans="2:55" x14ac:dyDescent="0.3">
      <c r="B17" s="76" t="s">
        <v>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Q17" s="73" t="s">
        <v>0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137">
        <f>Vorantrag!AB17</f>
        <v>0</v>
      </c>
      <c r="AC17" s="137"/>
      <c r="AD17" s="137"/>
    </row>
    <row r="18" spans="2:55" x14ac:dyDescent="0.3">
      <c r="B18" s="75" t="s">
        <v>44</v>
      </c>
      <c r="C18" s="75"/>
      <c r="D18" s="75"/>
      <c r="E18" s="75"/>
      <c r="F18" s="75"/>
      <c r="G18" s="75"/>
      <c r="H18" s="75"/>
      <c r="I18" s="75"/>
      <c r="J18" s="75"/>
      <c r="K18" s="75"/>
      <c r="L18" s="81" t="s">
        <v>3</v>
      </c>
      <c r="M18" s="81"/>
      <c r="N18" s="81"/>
      <c r="O18" s="81"/>
      <c r="Q18" s="73" t="s">
        <v>1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137">
        <f>Vorantrag!AB18</f>
        <v>0</v>
      </c>
      <c r="AC18" s="137"/>
      <c r="AD18" s="137"/>
    </row>
    <row r="19" spans="2:55" x14ac:dyDescent="0.3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73"/>
      <c r="L19" s="137">
        <f>Vorantrag!L19</f>
        <v>0</v>
      </c>
      <c r="M19" s="137"/>
      <c r="N19" s="137"/>
      <c r="O19" s="137"/>
      <c r="Q19" s="73" t="s">
        <v>5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137">
        <f>Vorantrag!AB19</f>
        <v>0</v>
      </c>
      <c r="AC19" s="137"/>
      <c r="AD19" s="137"/>
    </row>
    <row r="20" spans="2:55" x14ac:dyDescent="0.3">
      <c r="B20" s="73" t="s">
        <v>46</v>
      </c>
      <c r="C20" s="73"/>
      <c r="D20" s="73"/>
      <c r="E20" s="73"/>
      <c r="F20" s="73"/>
      <c r="G20" s="73"/>
      <c r="H20" s="73"/>
      <c r="I20" s="73"/>
      <c r="J20" s="73"/>
      <c r="K20" s="73"/>
      <c r="L20" s="137">
        <f>Vorantrag!L20</f>
        <v>0</v>
      </c>
      <c r="M20" s="137"/>
      <c r="N20" s="137"/>
      <c r="O20" s="137"/>
      <c r="Q20" s="73" t="s">
        <v>48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137">
        <f>Vorantrag!AB20</f>
        <v>0</v>
      </c>
      <c r="AC20" s="137"/>
      <c r="AD20" s="137"/>
    </row>
    <row r="21" spans="2:55" x14ac:dyDescent="0.3">
      <c r="B21" s="73" t="s">
        <v>7</v>
      </c>
      <c r="C21" s="73"/>
      <c r="D21" s="73"/>
      <c r="E21" s="73"/>
      <c r="F21" s="73"/>
      <c r="G21" s="73"/>
      <c r="H21" s="73"/>
      <c r="I21" s="73"/>
      <c r="J21" s="73"/>
      <c r="K21" s="73"/>
      <c r="L21" s="138">
        <f>Vorantrag!L21</f>
        <v>0</v>
      </c>
      <c r="M21" s="138"/>
      <c r="N21" s="138"/>
      <c r="O21" s="138"/>
      <c r="Q21" s="139" t="s">
        <v>43</v>
      </c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7">
        <f>Vorantrag!AB21</f>
        <v>0</v>
      </c>
      <c r="AC21" s="137"/>
      <c r="AD21" s="137"/>
    </row>
    <row r="22" spans="2:55" x14ac:dyDescent="0.3">
      <c r="B22" s="72" t="s">
        <v>40</v>
      </c>
      <c r="C22" s="72"/>
      <c r="D22" s="72"/>
      <c r="E22" s="72"/>
      <c r="F22" s="72"/>
      <c r="G22" s="72"/>
      <c r="H22" s="72"/>
      <c r="I22" s="72"/>
      <c r="J22" s="72"/>
      <c r="K22" s="72"/>
      <c r="L22" s="61">
        <f>SUM(B16:O21)</f>
        <v>0</v>
      </c>
      <c r="M22" s="61"/>
      <c r="N22" s="61"/>
      <c r="O22" s="61"/>
      <c r="Q22" s="70" t="s">
        <v>35</v>
      </c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55">
        <f>SUM(AB16:AD20)</f>
        <v>0</v>
      </c>
      <c r="AC22" s="56"/>
      <c r="AD22" s="57"/>
    </row>
    <row r="23" spans="2:55" ht="5.0999999999999996" customHeight="1" x14ac:dyDescent="0.3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23</v>
      </c>
    </row>
    <row r="24" spans="2:55" x14ac:dyDescent="0.3">
      <c r="K24" s="14" t="s">
        <v>36</v>
      </c>
      <c r="L24" s="55">
        <f>AB24-L22</f>
        <v>0</v>
      </c>
      <c r="M24" s="56"/>
      <c r="N24" s="56"/>
      <c r="O24" s="57"/>
      <c r="R24" s="23"/>
      <c r="S24" s="23"/>
      <c r="T24" s="23"/>
      <c r="U24" s="23"/>
      <c r="V24" s="23"/>
      <c r="W24" s="23" t="s">
        <v>18</v>
      </c>
      <c r="X24" s="23"/>
      <c r="Y24" s="23"/>
      <c r="Z24" s="23"/>
      <c r="AA24" s="23"/>
      <c r="AB24" s="61">
        <f>SUM(AB16:AD21)</f>
        <v>0</v>
      </c>
      <c r="AC24" s="61"/>
      <c r="AD24" s="61"/>
    </row>
    <row r="25" spans="2:55" x14ac:dyDescent="0.3">
      <c r="D25" s="22" t="s">
        <v>41</v>
      </c>
      <c r="K25" s="14"/>
      <c r="L25" s="65">
        <f>ROUNDDOWN(IF(L24&lt;0,0,IF((AB22*0.6)&gt;L24,L24,AB22*0.6)),0)</f>
        <v>0</v>
      </c>
      <c r="M25" s="66"/>
      <c r="N25" s="66"/>
      <c r="O25" s="67"/>
      <c r="R25" s="23"/>
      <c r="S25" s="23"/>
      <c r="T25" s="23"/>
      <c r="U25" s="23" t="s">
        <v>39</v>
      </c>
      <c r="V25" s="23"/>
      <c r="W25" s="23"/>
      <c r="X25" s="23"/>
      <c r="Y25" s="23"/>
      <c r="Z25" s="23"/>
      <c r="AA25" s="23"/>
      <c r="AB25" s="62">
        <f>AB22*0.6</f>
        <v>0</v>
      </c>
      <c r="AC25" s="63"/>
      <c r="AD25" s="64"/>
    </row>
    <row r="26" spans="2:55" s="15" customFormat="1" ht="12.6" customHeight="1" thickBot="1" x14ac:dyDescent="0.35"/>
    <row r="27" spans="2:55" ht="28.8" customHeight="1" thickBot="1" x14ac:dyDescent="0.35">
      <c r="B27" s="134" t="s">
        <v>29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6"/>
      <c r="AE27" s="7"/>
      <c r="BC27" s="9" t="s">
        <v>23</v>
      </c>
    </row>
    <row r="28" spans="2:55" ht="28.8" customHeight="1" x14ac:dyDescent="0.3">
      <c r="B28" s="4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"/>
      <c r="U28" s="13"/>
      <c r="V28" s="13"/>
      <c r="W28" s="13"/>
      <c r="X28" s="13"/>
      <c r="Y28" s="13"/>
      <c r="Z28" s="13"/>
      <c r="AA28" s="13"/>
      <c r="AB28" s="13"/>
      <c r="AC28" s="8"/>
      <c r="AD28" s="8"/>
    </row>
    <row r="29" spans="2:55" x14ac:dyDescent="0.3">
      <c r="B29" s="54"/>
      <c r="C29" s="54"/>
      <c r="D29" s="54"/>
      <c r="E29" s="54"/>
      <c r="G29" s="13"/>
      <c r="H29" s="13"/>
      <c r="I29" s="13"/>
      <c r="J29" s="13"/>
      <c r="K29" s="13"/>
      <c r="L29" s="13"/>
      <c r="M29" s="13"/>
      <c r="N29" s="13"/>
      <c r="O29" s="6"/>
      <c r="Q29" s="54"/>
      <c r="R29" s="54"/>
      <c r="S29" s="54"/>
      <c r="T29" s="54"/>
      <c r="U29" s="54"/>
      <c r="V29" s="13"/>
      <c r="W29" s="13"/>
      <c r="X29" s="13"/>
      <c r="Y29" s="13"/>
      <c r="Z29" s="13"/>
      <c r="AA29" s="13"/>
      <c r="AB29" s="13"/>
      <c r="AC29" s="13"/>
      <c r="AD29" s="6"/>
    </row>
    <row r="30" spans="2:55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55" ht="4.5" customHeight="1" x14ac:dyDescent="0.3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2:55" x14ac:dyDescent="0.3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7"/>
    </row>
    <row r="33" spans="2:31" ht="8.1" customHeight="1" thickBot="1" x14ac:dyDescent="0.3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7"/>
    </row>
    <row r="34" spans="2:31" ht="8.1" customHeight="1" x14ac:dyDescent="0.3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7"/>
    </row>
    <row r="35" spans="2:31" ht="15" customHeight="1" x14ac:dyDescent="0.3">
      <c r="B35" s="39"/>
      <c r="T35" s="124" t="s">
        <v>49</v>
      </c>
      <c r="U35" s="124"/>
      <c r="V35" s="124"/>
      <c r="W35" s="124"/>
      <c r="X35" s="124"/>
      <c r="Y35" s="124"/>
      <c r="Z35" s="124"/>
      <c r="AA35" s="124"/>
      <c r="AB35" s="124"/>
      <c r="AC35" s="124"/>
      <c r="AD35" s="40"/>
    </row>
    <row r="36" spans="2:31" ht="30" customHeight="1" x14ac:dyDescent="0.3">
      <c r="B36" s="39"/>
      <c r="C36" s="122" t="s">
        <v>17</v>
      </c>
      <c r="D36" s="122"/>
      <c r="E36" s="122"/>
      <c r="F36" s="122"/>
      <c r="G36" s="122"/>
      <c r="H36" s="122"/>
      <c r="I36" s="123"/>
      <c r="J36" s="128">
        <f>Vorantrag!J36</f>
        <v>0</v>
      </c>
      <c r="K36" s="131"/>
      <c r="L36" s="131"/>
      <c r="M36" s="131"/>
      <c r="N36" s="131"/>
      <c r="O36" s="131"/>
      <c r="P36" s="131"/>
      <c r="Q36" s="131"/>
      <c r="R36" s="132"/>
      <c r="T36" s="125"/>
      <c r="U36" s="126"/>
      <c r="V36" s="126"/>
      <c r="W36" s="126"/>
      <c r="X36" s="126"/>
      <c r="Y36" s="126"/>
      <c r="Z36" s="126"/>
      <c r="AA36" s="126"/>
      <c r="AB36" s="126"/>
      <c r="AC36" s="127"/>
      <c r="AD36" s="40"/>
    </row>
    <row r="37" spans="2:31" ht="30" customHeight="1" x14ac:dyDescent="0.3">
      <c r="B37" s="39"/>
      <c r="C37" s="122" t="s">
        <v>30</v>
      </c>
      <c r="D37" s="122"/>
      <c r="E37" s="122"/>
      <c r="F37" s="122"/>
      <c r="G37" s="122"/>
      <c r="H37" s="122"/>
      <c r="I37" s="123"/>
      <c r="J37" s="128">
        <f>Vorantrag!J37</f>
        <v>0</v>
      </c>
      <c r="K37" s="131"/>
      <c r="L37" s="131"/>
      <c r="M37" s="131"/>
      <c r="N37" s="131"/>
      <c r="O37" s="131"/>
      <c r="P37" s="131"/>
      <c r="Q37" s="131"/>
      <c r="R37" s="132"/>
      <c r="AD37" s="40"/>
    </row>
    <row r="38" spans="2:31" ht="8.1" customHeight="1" x14ac:dyDescent="0.3">
      <c r="B38" s="39"/>
      <c r="AD38" s="41"/>
    </row>
    <row r="39" spans="2:31" ht="8.1" customHeight="1" x14ac:dyDescent="0.3">
      <c r="B39" s="39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41"/>
    </row>
    <row r="40" spans="2:31" x14ac:dyDescent="0.3">
      <c r="B40" s="39"/>
      <c r="C40" s="21" t="s">
        <v>32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6"/>
      <c r="AD40" s="42"/>
    </row>
    <row r="41" spans="2:31" ht="15" customHeight="1" x14ac:dyDescent="0.3">
      <c r="B41" s="39"/>
      <c r="C41" s="21" t="s">
        <v>19</v>
      </c>
      <c r="D41" s="8"/>
      <c r="E41" s="8"/>
      <c r="F41" s="8"/>
      <c r="G41" s="8"/>
      <c r="H41" s="8"/>
      <c r="I41" s="8"/>
      <c r="AA41" s="8"/>
      <c r="AB41" s="8"/>
      <c r="AC41" s="16"/>
      <c r="AD41" s="42"/>
    </row>
    <row r="42" spans="2:31" ht="5.0999999999999996" customHeight="1" x14ac:dyDescent="0.3">
      <c r="B42" s="39"/>
      <c r="C42" s="31"/>
      <c r="D42" s="8"/>
      <c r="AA42" s="8"/>
      <c r="AB42" s="8"/>
      <c r="AC42" s="16"/>
      <c r="AD42" s="42"/>
    </row>
    <row r="43" spans="2:31" ht="15" customHeight="1" x14ac:dyDescent="0.3">
      <c r="B43" s="39"/>
      <c r="C43" s="11"/>
      <c r="D43" s="8" t="s">
        <v>33</v>
      </c>
      <c r="E43" s="8"/>
      <c r="F43" s="8"/>
      <c r="G43" s="8"/>
      <c r="H43" s="8"/>
      <c r="I43" s="8"/>
      <c r="J43" s="8"/>
      <c r="K43" s="8"/>
      <c r="L43" s="8"/>
      <c r="M43" s="51">
        <f>Vorantrag!M43</f>
        <v>0</v>
      </c>
      <c r="N43" s="52"/>
      <c r="O43" s="52"/>
      <c r="P43" s="52"/>
      <c r="Q43" s="52"/>
      <c r="R43" s="52"/>
      <c r="S43" s="53"/>
      <c r="T43" s="8"/>
      <c r="V43" s="8"/>
      <c r="W43" s="8"/>
      <c r="X43" s="8"/>
      <c r="Y43" s="8"/>
      <c r="Z43" s="8"/>
      <c r="AA43" s="8"/>
      <c r="AB43" s="8"/>
      <c r="AC43" s="16"/>
      <c r="AD43" s="42"/>
    </row>
    <row r="44" spans="2:31" ht="16.2" customHeight="1" x14ac:dyDescent="0.3">
      <c r="B44" s="39"/>
      <c r="C44" s="11"/>
      <c r="D44" s="8" t="s">
        <v>34</v>
      </c>
      <c r="E44" s="8"/>
      <c r="F44" s="8"/>
      <c r="G44" s="8"/>
      <c r="H44" s="8"/>
      <c r="I44" s="8"/>
      <c r="J44" s="8"/>
      <c r="K44" s="8"/>
      <c r="L44" s="8"/>
      <c r="M44" s="51">
        <f>Vorantrag!M44</f>
        <v>0</v>
      </c>
      <c r="N44" s="52"/>
      <c r="O44" s="52"/>
      <c r="P44" s="52"/>
      <c r="Q44" s="52"/>
      <c r="R44" s="52"/>
      <c r="S44" s="53"/>
      <c r="T44" s="8"/>
      <c r="AB44" s="8"/>
      <c r="AC44" s="16"/>
      <c r="AD44" s="42"/>
    </row>
    <row r="45" spans="2:31" ht="16.2" customHeight="1" x14ac:dyDescent="0.3">
      <c r="B45" s="39"/>
      <c r="C45" s="11"/>
      <c r="D45" s="8" t="s">
        <v>53</v>
      </c>
      <c r="E45" s="8"/>
      <c r="F45" s="8"/>
      <c r="G45" s="8"/>
      <c r="H45" s="8"/>
      <c r="I45" s="8"/>
      <c r="J45" s="8"/>
      <c r="K45" s="8"/>
      <c r="L45" s="8"/>
      <c r="M45" s="51">
        <f>Vorantrag!M45</f>
        <v>0</v>
      </c>
      <c r="N45" s="52"/>
      <c r="O45" s="52"/>
      <c r="P45" s="52"/>
      <c r="Q45" s="52"/>
      <c r="R45" s="52"/>
      <c r="S45" s="53"/>
      <c r="T45" s="8"/>
      <c r="AB45" s="8"/>
      <c r="AC45" s="16"/>
      <c r="AD45" s="42"/>
    </row>
    <row r="46" spans="2:31" ht="15" customHeight="1" x14ac:dyDescent="0.3">
      <c r="B46" s="39"/>
      <c r="C46" s="11"/>
      <c r="D46" s="8"/>
      <c r="E46" s="8"/>
      <c r="F46" s="8"/>
      <c r="G46" s="8"/>
      <c r="H46" s="8"/>
      <c r="I46" s="8"/>
      <c r="M46" s="19"/>
      <c r="N46" s="19"/>
      <c r="O46" s="19"/>
      <c r="P46" s="19"/>
      <c r="Q46" s="19"/>
      <c r="R46" s="19"/>
      <c r="S46" s="19"/>
      <c r="AB46" s="8"/>
      <c r="AC46" s="16"/>
      <c r="AD46" s="42"/>
    </row>
    <row r="47" spans="2:31" ht="15" customHeight="1" x14ac:dyDescent="0.3">
      <c r="B47" s="39"/>
      <c r="C47" s="11"/>
      <c r="D47" s="8" t="s">
        <v>51</v>
      </c>
      <c r="E47" s="8"/>
      <c r="F47" s="8"/>
      <c r="G47" s="8"/>
      <c r="H47" s="8"/>
      <c r="I47" s="8"/>
      <c r="M47" s="142">
        <f>Vorantrag!M47</f>
        <v>0</v>
      </c>
      <c r="N47" s="142"/>
      <c r="O47" s="142"/>
      <c r="P47" s="142"/>
      <c r="Q47" s="142"/>
      <c r="R47" s="142"/>
      <c r="S47" s="142"/>
      <c r="T47" s="8"/>
      <c r="U47" s="8"/>
      <c r="AB47" s="8"/>
      <c r="AC47" s="16"/>
      <c r="AD47" s="42"/>
    </row>
    <row r="48" spans="2:31" ht="15" customHeight="1" x14ac:dyDescent="0.3">
      <c r="B48" s="39"/>
      <c r="C48" s="31"/>
      <c r="D48" s="8"/>
      <c r="E48" s="8"/>
      <c r="F48" s="8"/>
      <c r="G48" s="8"/>
      <c r="H48" s="8"/>
      <c r="I48" s="8"/>
      <c r="J48" s="8"/>
      <c r="N48" s="26"/>
      <c r="O48" s="26"/>
      <c r="P48" s="26"/>
      <c r="Q48" s="26"/>
      <c r="R48" s="26"/>
      <c r="S48" s="26"/>
      <c r="T48" s="26"/>
      <c r="U48" s="8"/>
      <c r="AB48" s="8"/>
      <c r="AC48" s="16"/>
      <c r="AD48" s="42"/>
    </row>
    <row r="49" spans="2:30" ht="15" customHeight="1" x14ac:dyDescent="0.3">
      <c r="B49" s="39"/>
      <c r="C49" s="31"/>
      <c r="D49" s="8"/>
      <c r="E49" s="8"/>
      <c r="F49" s="8"/>
      <c r="AB49" s="8"/>
      <c r="AC49" s="16"/>
      <c r="AD49" s="42"/>
    </row>
    <row r="50" spans="2:30" ht="15" customHeight="1" x14ac:dyDescent="0.3">
      <c r="B50" s="39"/>
      <c r="C50" s="31"/>
      <c r="D50" s="8"/>
      <c r="E50" s="8"/>
      <c r="F50" s="8"/>
      <c r="AB50" s="8"/>
      <c r="AC50" s="16"/>
      <c r="AD50" s="42"/>
    </row>
    <row r="51" spans="2:30" ht="15" customHeight="1" x14ac:dyDescent="0.3">
      <c r="B51" s="39"/>
      <c r="C51" s="31"/>
      <c r="D51" s="8"/>
      <c r="E51" s="8"/>
      <c r="F51" s="8"/>
      <c r="AB51" s="8"/>
      <c r="AC51" s="16"/>
      <c r="AD51" s="42"/>
    </row>
    <row r="52" spans="2:30" ht="15" customHeight="1" x14ac:dyDescent="0.3">
      <c r="B52" s="39"/>
      <c r="C52" s="31"/>
      <c r="D52" s="8"/>
      <c r="E52" s="8"/>
      <c r="F52" s="8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8"/>
      <c r="AB52" s="18"/>
      <c r="AC52" s="32"/>
      <c r="AD52" s="42"/>
    </row>
    <row r="53" spans="2:30" ht="15" customHeight="1" x14ac:dyDescent="0.3">
      <c r="B53" s="39"/>
      <c r="C53" s="33"/>
      <c r="D53" s="17"/>
      <c r="E53" s="17"/>
      <c r="F53" s="17"/>
      <c r="G53" s="12"/>
      <c r="H53" s="12"/>
      <c r="I53" s="12"/>
      <c r="J53" s="12"/>
      <c r="K53" s="12"/>
      <c r="L53" s="12"/>
      <c r="M53" s="12"/>
      <c r="N53" s="12"/>
      <c r="O53" s="12"/>
      <c r="P53" s="34" t="s">
        <v>15</v>
      </c>
      <c r="Q53" s="34"/>
      <c r="R53" s="34"/>
      <c r="S53" s="34"/>
      <c r="T53" s="34"/>
      <c r="U53" s="34" t="s">
        <v>16</v>
      </c>
      <c r="V53" s="12"/>
      <c r="W53" s="12"/>
      <c r="X53" s="12"/>
      <c r="Y53" s="12"/>
      <c r="Z53" s="12"/>
      <c r="AA53" s="17"/>
      <c r="AB53" s="17"/>
      <c r="AC53" s="35"/>
      <c r="AD53" s="42"/>
    </row>
    <row r="54" spans="2:30" ht="8.1" customHeight="1" thickBot="1" x14ac:dyDescent="0.35">
      <c r="B54" s="43"/>
      <c r="C54" s="44"/>
      <c r="D54" s="44"/>
      <c r="E54" s="44"/>
      <c r="F54" s="44"/>
      <c r="G54" s="44"/>
      <c r="H54" s="44"/>
      <c r="I54" s="44"/>
      <c r="J54" s="44"/>
      <c r="K54" s="45"/>
      <c r="L54" s="45"/>
      <c r="M54" s="45"/>
      <c r="N54" s="46"/>
      <c r="O54" s="46"/>
      <c r="P54" s="46"/>
      <c r="Q54" s="46"/>
      <c r="R54" s="46"/>
      <c r="S54" s="46"/>
      <c r="T54" s="46"/>
      <c r="U54" s="44"/>
      <c r="V54" s="45"/>
      <c r="W54" s="45"/>
      <c r="X54" s="45"/>
      <c r="Y54" s="45"/>
      <c r="Z54" s="45"/>
      <c r="AA54" s="45"/>
      <c r="AB54" s="44"/>
      <c r="AC54" s="44"/>
      <c r="AD54" s="47"/>
    </row>
  </sheetData>
  <sheetProtection algorithmName="SHA-512" hashValue="2+NOgwBgrJcftmqg7kT2CiQ7WSt7e9LWZwGHq2khUWgzbDK7dX2iZ6HW/+kC+XZHnfeMW1h2ewR0XCTr9Sf3Lw==" saltValue="YF90nCwESNBrQXtpkWdqMw==" spinCount="100000" sheet="1" objects="1" scenarios="1" selectLockedCells="1" selectUnlockedCells="1"/>
  <mergeCells count="73">
    <mergeCell ref="M47:S47"/>
    <mergeCell ref="AB24:AD24"/>
    <mergeCell ref="L25:O25"/>
    <mergeCell ref="AB25:AD25"/>
    <mergeCell ref="B2:AD2"/>
    <mergeCell ref="B3:AD3"/>
    <mergeCell ref="H5:R5"/>
    <mergeCell ref="AB5:AD5"/>
    <mergeCell ref="J6:R6"/>
    <mergeCell ref="AB6:AD6"/>
    <mergeCell ref="J8:M8"/>
    <mergeCell ref="AB8:AD8"/>
    <mergeCell ref="J9:M9"/>
    <mergeCell ref="AB9:AD9"/>
    <mergeCell ref="B11:K12"/>
    <mergeCell ref="L11:M11"/>
    <mergeCell ref="N11:O11"/>
    <mergeCell ref="Q11:Z12"/>
    <mergeCell ref="AA11:AB11"/>
    <mergeCell ref="AC11:AD11"/>
    <mergeCell ref="L12:M12"/>
    <mergeCell ref="N12:O12"/>
    <mergeCell ref="AA12:AB12"/>
    <mergeCell ref="AC12:AD12"/>
    <mergeCell ref="B13:K13"/>
    <mergeCell ref="L13:O13"/>
    <mergeCell ref="Q13:Z13"/>
    <mergeCell ref="AA13:AD13"/>
    <mergeCell ref="B15:K15"/>
    <mergeCell ref="L15:O15"/>
    <mergeCell ref="Q15:AA15"/>
    <mergeCell ref="AB15:AD15"/>
    <mergeCell ref="B16:K16"/>
    <mergeCell ref="L16:O16"/>
    <mergeCell ref="Q16:AA16"/>
    <mergeCell ref="AB16:AD16"/>
    <mergeCell ref="B17:O17"/>
    <mergeCell ref="Q17:AA17"/>
    <mergeCell ref="AB17:AD17"/>
    <mergeCell ref="B18:K18"/>
    <mergeCell ref="L18:O18"/>
    <mergeCell ref="Q18:AA18"/>
    <mergeCell ref="AB18:AD18"/>
    <mergeCell ref="B19:K19"/>
    <mergeCell ref="L19:O19"/>
    <mergeCell ref="Q19:AA19"/>
    <mergeCell ref="AB19:AD19"/>
    <mergeCell ref="B20:K20"/>
    <mergeCell ref="L20:O20"/>
    <mergeCell ref="Q20:AA20"/>
    <mergeCell ref="AB20:AD20"/>
    <mergeCell ref="B21:K21"/>
    <mergeCell ref="L21:O21"/>
    <mergeCell ref="Q21:AA21"/>
    <mergeCell ref="AB21:AD21"/>
    <mergeCell ref="B31:AD31"/>
    <mergeCell ref="B27:AD27"/>
    <mergeCell ref="B29:E29"/>
    <mergeCell ref="Q29:U29"/>
    <mergeCell ref="B22:K22"/>
    <mergeCell ref="L22:O22"/>
    <mergeCell ref="Q22:AA22"/>
    <mergeCell ref="AB22:AD22"/>
    <mergeCell ref="L24:O24"/>
    <mergeCell ref="M45:S45"/>
    <mergeCell ref="M43:S43"/>
    <mergeCell ref="M44:S44"/>
    <mergeCell ref="T35:AC35"/>
    <mergeCell ref="C36:I36"/>
    <mergeCell ref="J36:R36"/>
    <mergeCell ref="T36:AC36"/>
    <mergeCell ref="C37:I37"/>
    <mergeCell ref="J37:R37"/>
  </mergeCells>
  <conditionalFormatting sqref="AB8">
    <cfRule type="containsText" dxfId="1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FF00"/>
  </sheetPr>
  <dimension ref="B1:BC52"/>
  <sheetViews>
    <sheetView showZeros="0" tabSelected="1" showWhiteSpace="0" zoomScale="115" zoomScaleNormal="115" zoomScaleSheetLayoutView="115" zoomScalePageLayoutView="115" workbookViewId="0">
      <selection activeCell="B11" sqref="B11:K12"/>
    </sheetView>
  </sheetViews>
  <sheetFormatPr baseColWidth="10" defaultColWidth="11.44140625" defaultRowHeight="14.4" x14ac:dyDescent="0.3"/>
  <cols>
    <col min="1" max="1" width="9.5546875" style="2" customWidth="1"/>
    <col min="2" max="2" width="2.6640625" style="2" customWidth="1"/>
    <col min="3" max="9" width="3.109375" style="2" customWidth="1"/>
    <col min="10" max="10" width="2" style="2" customWidth="1"/>
    <col min="11" max="11" width="1.77734375" style="2" customWidth="1"/>
    <col min="12" max="13" width="3.109375" style="2" customWidth="1"/>
    <col min="14" max="15" width="3.33203125" style="2" customWidth="1"/>
    <col min="16" max="16" width="2.109375" style="2" customWidth="1"/>
    <col min="17" max="25" width="3.33203125" style="2" customWidth="1"/>
    <col min="26" max="26" width="2.5546875" style="2" customWidth="1"/>
    <col min="27" max="29" width="3.33203125" style="2" customWidth="1"/>
    <col min="30" max="30" width="4.109375" style="2" customWidth="1"/>
    <col min="31" max="16384" width="11.44140625" style="2"/>
  </cols>
  <sheetData>
    <row r="1" spans="2:30" ht="23.25" customHeight="1" x14ac:dyDescent="0.3"/>
    <row r="2" spans="2:30" ht="36.75" customHeight="1" x14ac:dyDescent="0.3">
      <c r="B2" s="98" t="s">
        <v>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2:30" x14ac:dyDescent="0.3">
      <c r="B3" s="99" t="s">
        <v>37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2:30" ht="4.5" customHeight="1" x14ac:dyDescent="0.3"/>
    <row r="5" spans="2:30" x14ac:dyDescent="0.3">
      <c r="B5" s="1" t="s">
        <v>21</v>
      </c>
      <c r="H5" s="143">
        <f>Vorantrag!H5</f>
        <v>0</v>
      </c>
      <c r="I5" s="144"/>
      <c r="J5" s="144"/>
      <c r="K5" s="144"/>
      <c r="L5" s="144"/>
      <c r="M5" s="144"/>
      <c r="N5" s="144"/>
      <c r="O5" s="144"/>
      <c r="P5" s="144"/>
      <c r="Q5" s="144"/>
      <c r="R5" s="145"/>
      <c r="T5" s="3"/>
      <c r="U5" s="2" t="s">
        <v>2</v>
      </c>
      <c r="V5" s="4"/>
      <c r="W5" s="4"/>
      <c r="X5" s="4"/>
      <c r="Y5" s="4"/>
      <c r="AA5" s="4"/>
      <c r="AB5" s="146">
        <f>Vorantrag!AB5</f>
        <v>0</v>
      </c>
      <c r="AC5" s="164"/>
      <c r="AD5" s="165"/>
    </row>
    <row r="6" spans="2:30" x14ac:dyDescent="0.3">
      <c r="B6" s="1" t="s">
        <v>8</v>
      </c>
      <c r="J6" s="149">
        <f>Vorantrag!J6</f>
        <v>0</v>
      </c>
      <c r="K6" s="150"/>
      <c r="L6" s="150"/>
      <c r="M6" s="150"/>
      <c r="N6" s="150"/>
      <c r="O6" s="150"/>
      <c r="P6" s="150"/>
      <c r="Q6" s="150"/>
      <c r="R6" s="151"/>
      <c r="T6" s="3"/>
      <c r="U6" s="2" t="s">
        <v>20</v>
      </c>
      <c r="V6" s="4"/>
      <c r="W6" s="4"/>
      <c r="X6" s="4"/>
      <c r="Y6" s="4"/>
      <c r="AA6" s="4"/>
      <c r="AB6" s="146">
        <f>Vorantrag!AB6</f>
        <v>0</v>
      </c>
      <c r="AC6" s="164"/>
      <c r="AD6" s="165"/>
    </row>
    <row r="7" spans="2:30" ht="4.5" customHeight="1" x14ac:dyDescent="0.3">
      <c r="AB7" s="25"/>
    </row>
    <row r="8" spans="2:30" x14ac:dyDescent="0.3">
      <c r="B8" s="4" t="s">
        <v>13</v>
      </c>
      <c r="C8" s="4"/>
      <c r="D8" s="4"/>
      <c r="E8" s="4"/>
      <c r="F8" s="4"/>
      <c r="G8" s="4"/>
      <c r="H8" s="4"/>
      <c r="J8" s="152">
        <f>Vorantrag!J8</f>
        <v>0</v>
      </c>
      <c r="K8" s="153"/>
      <c r="L8" s="153"/>
      <c r="M8" s="154"/>
      <c r="U8" s="5" t="s">
        <v>22</v>
      </c>
      <c r="X8" s="1"/>
      <c r="Y8" s="1"/>
      <c r="Z8" s="1"/>
      <c r="AA8" s="1"/>
      <c r="AB8" s="114">
        <f>IF(AND(J8&lt;&gt;"",J9&lt;&gt;""),IF(J9=J8,1,IF((J9-J8+1)&gt;4,"max.4!",J9-J8)),"")</f>
        <v>1</v>
      </c>
      <c r="AC8" s="115"/>
      <c r="AD8" s="116"/>
    </row>
    <row r="9" spans="2:30" x14ac:dyDescent="0.3">
      <c r="B9" s="4" t="s">
        <v>14</v>
      </c>
      <c r="C9" s="4"/>
      <c r="D9" s="4"/>
      <c r="E9" s="4"/>
      <c r="F9" s="4"/>
      <c r="G9" s="4"/>
      <c r="H9" s="4"/>
      <c r="J9" s="152">
        <f>Vorantrag!J9</f>
        <v>0</v>
      </c>
      <c r="K9" s="153"/>
      <c r="L9" s="153"/>
      <c r="M9" s="154"/>
      <c r="U9" s="1"/>
      <c r="X9" s="1"/>
      <c r="Y9" s="1"/>
      <c r="Z9" s="1"/>
      <c r="AA9" s="1"/>
      <c r="AB9" s="117"/>
      <c r="AC9" s="118"/>
      <c r="AD9" s="119"/>
    </row>
    <row r="10" spans="2:30" ht="4.5" customHeight="1" x14ac:dyDescent="0.3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15" customHeight="1" x14ac:dyDescent="0.3">
      <c r="B11" s="85" t="s">
        <v>25</v>
      </c>
      <c r="C11" s="86"/>
      <c r="D11" s="86"/>
      <c r="E11" s="86"/>
      <c r="F11" s="86"/>
      <c r="G11" s="86"/>
      <c r="H11" s="86"/>
      <c r="I11" s="86"/>
      <c r="J11" s="86"/>
      <c r="K11" s="87"/>
      <c r="L11" s="81" t="s">
        <v>9</v>
      </c>
      <c r="M11" s="81"/>
      <c r="N11" s="81" t="s">
        <v>10</v>
      </c>
      <c r="O11" s="81"/>
      <c r="Q11" s="85" t="s">
        <v>47</v>
      </c>
      <c r="R11" s="86"/>
      <c r="S11" s="86"/>
      <c r="T11" s="86"/>
      <c r="U11" s="86"/>
      <c r="V11" s="86"/>
      <c r="W11" s="86"/>
      <c r="X11" s="86"/>
      <c r="Y11" s="86"/>
      <c r="Z11" s="87"/>
      <c r="AA11" s="81" t="s">
        <v>9</v>
      </c>
      <c r="AB11" s="81"/>
      <c r="AC11" s="81" t="s">
        <v>10</v>
      </c>
      <c r="AD11" s="81"/>
    </row>
    <row r="12" spans="2:30" x14ac:dyDescent="0.3">
      <c r="B12" s="88"/>
      <c r="C12" s="89"/>
      <c r="D12" s="89"/>
      <c r="E12" s="89"/>
      <c r="F12" s="89"/>
      <c r="G12" s="89"/>
      <c r="H12" s="89"/>
      <c r="I12" s="89"/>
      <c r="J12" s="89"/>
      <c r="K12" s="90"/>
      <c r="L12" s="141">
        <f>Vorantrag!L12</f>
        <v>0</v>
      </c>
      <c r="M12" s="141"/>
      <c r="N12" s="141">
        <f>Vorantrag!N12</f>
        <v>0</v>
      </c>
      <c r="O12" s="141"/>
      <c r="Q12" s="88"/>
      <c r="R12" s="89"/>
      <c r="S12" s="89"/>
      <c r="T12" s="89"/>
      <c r="U12" s="89"/>
      <c r="V12" s="89"/>
      <c r="W12" s="89"/>
      <c r="X12" s="89"/>
      <c r="Y12" s="89"/>
      <c r="Z12" s="90"/>
      <c r="AA12" s="141">
        <f>Vorantrag!AA12</f>
        <v>0</v>
      </c>
      <c r="AB12" s="141"/>
      <c r="AC12" s="141">
        <f>Vorantrag!AC12</f>
        <v>0</v>
      </c>
      <c r="AD12" s="141"/>
    </row>
    <row r="13" spans="2:30" x14ac:dyDescent="0.3">
      <c r="B13" s="91" t="s">
        <v>6</v>
      </c>
      <c r="C13" s="92"/>
      <c r="D13" s="92"/>
      <c r="E13" s="92"/>
      <c r="F13" s="92"/>
      <c r="G13" s="92"/>
      <c r="H13" s="92"/>
      <c r="I13" s="92"/>
      <c r="J13" s="92"/>
      <c r="K13" s="93"/>
      <c r="L13" s="94">
        <f>L12+N12</f>
        <v>0</v>
      </c>
      <c r="M13" s="95"/>
      <c r="N13" s="95"/>
      <c r="O13" s="96"/>
      <c r="Q13" s="91" t="s">
        <v>26</v>
      </c>
      <c r="R13" s="92"/>
      <c r="S13" s="92"/>
      <c r="T13" s="92"/>
      <c r="U13" s="92"/>
      <c r="V13" s="92"/>
      <c r="W13" s="92"/>
      <c r="X13" s="92"/>
      <c r="Y13" s="92"/>
      <c r="Z13" s="93"/>
      <c r="AA13" s="94">
        <f>AA12+AC12</f>
        <v>0</v>
      </c>
      <c r="AB13" s="95"/>
      <c r="AC13" s="95"/>
      <c r="AD13" s="96"/>
    </row>
    <row r="14" spans="2:30" ht="4.5" customHeight="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3">
      <c r="B15" s="160" t="s">
        <v>27</v>
      </c>
      <c r="C15" s="161"/>
      <c r="D15" s="161"/>
      <c r="E15" s="161"/>
      <c r="F15" s="161"/>
      <c r="G15" s="161"/>
      <c r="H15" s="161"/>
      <c r="I15" s="161"/>
      <c r="J15" s="161"/>
      <c r="K15" s="162"/>
      <c r="L15" s="81" t="s">
        <v>11</v>
      </c>
      <c r="M15" s="81"/>
      <c r="N15" s="81"/>
      <c r="O15" s="81"/>
      <c r="Q15" s="97" t="s">
        <v>28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81" t="s">
        <v>11</v>
      </c>
      <c r="AC15" s="81"/>
      <c r="AD15" s="81"/>
    </row>
    <row r="16" spans="2:30" x14ac:dyDescent="0.3">
      <c r="B16" s="140" t="s">
        <v>12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37">
        <f>Vorantrag!L16</f>
        <v>0</v>
      </c>
      <c r="M16" s="137"/>
      <c r="N16" s="137"/>
      <c r="O16" s="137"/>
      <c r="Q16" s="73" t="s">
        <v>4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137">
        <f>Vorantrag!AB16</f>
        <v>0</v>
      </c>
      <c r="AC16" s="137"/>
      <c r="AD16" s="137"/>
    </row>
    <row r="17" spans="2:55" x14ac:dyDescent="0.3">
      <c r="B17" s="76" t="s">
        <v>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Q17" s="73" t="s">
        <v>0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137">
        <f>Vorantrag!AB17</f>
        <v>0</v>
      </c>
      <c r="AC17" s="137"/>
      <c r="AD17" s="137"/>
    </row>
    <row r="18" spans="2:55" x14ac:dyDescent="0.3">
      <c r="B18" s="75" t="s">
        <v>44</v>
      </c>
      <c r="C18" s="75"/>
      <c r="D18" s="75"/>
      <c r="E18" s="75"/>
      <c r="F18" s="75"/>
      <c r="G18" s="75"/>
      <c r="H18" s="75"/>
      <c r="I18" s="75"/>
      <c r="J18" s="75"/>
      <c r="K18" s="75"/>
      <c r="L18" s="81" t="s">
        <v>3</v>
      </c>
      <c r="M18" s="81"/>
      <c r="N18" s="81"/>
      <c r="O18" s="81"/>
      <c r="Q18" s="73" t="s">
        <v>1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137">
        <f>Vorantrag!AB18</f>
        <v>0</v>
      </c>
      <c r="AC18" s="137"/>
      <c r="AD18" s="137"/>
    </row>
    <row r="19" spans="2:55" x14ac:dyDescent="0.3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73"/>
      <c r="L19" s="137">
        <f>Vorantrag!L19</f>
        <v>0</v>
      </c>
      <c r="M19" s="137"/>
      <c r="N19" s="137"/>
      <c r="O19" s="137"/>
      <c r="Q19" s="73" t="s">
        <v>5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137">
        <f>Vorantrag!AB19</f>
        <v>0</v>
      </c>
      <c r="AC19" s="137"/>
      <c r="AD19" s="137"/>
    </row>
    <row r="20" spans="2:55" x14ac:dyDescent="0.3">
      <c r="B20" s="73" t="s">
        <v>46</v>
      </c>
      <c r="C20" s="73"/>
      <c r="D20" s="73"/>
      <c r="E20" s="73"/>
      <c r="F20" s="73"/>
      <c r="G20" s="73"/>
      <c r="H20" s="73"/>
      <c r="I20" s="73"/>
      <c r="J20" s="73"/>
      <c r="K20" s="73"/>
      <c r="L20" s="137">
        <f>Vorantrag!L20</f>
        <v>0</v>
      </c>
      <c r="M20" s="137"/>
      <c r="N20" s="137"/>
      <c r="O20" s="137"/>
      <c r="Q20" s="73" t="s">
        <v>48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137">
        <f>Vorantrag!AB20</f>
        <v>0</v>
      </c>
      <c r="AC20" s="137"/>
      <c r="AD20" s="137"/>
    </row>
    <row r="21" spans="2:55" x14ac:dyDescent="0.3">
      <c r="B21" s="73" t="s">
        <v>7</v>
      </c>
      <c r="C21" s="73"/>
      <c r="D21" s="73"/>
      <c r="E21" s="73"/>
      <c r="F21" s="73"/>
      <c r="G21" s="73"/>
      <c r="H21" s="73"/>
      <c r="I21" s="73"/>
      <c r="J21" s="73"/>
      <c r="K21" s="73"/>
      <c r="L21" s="138">
        <f>Vorantrag!L21</f>
        <v>0</v>
      </c>
      <c r="M21" s="138"/>
      <c r="N21" s="138"/>
      <c r="O21" s="138"/>
      <c r="Q21" s="139" t="s">
        <v>43</v>
      </c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7">
        <f>Vorantrag!AB21</f>
        <v>0</v>
      </c>
      <c r="AC21" s="137"/>
      <c r="AD21" s="137"/>
    </row>
    <row r="22" spans="2:55" x14ac:dyDescent="0.3">
      <c r="B22" s="72" t="s">
        <v>40</v>
      </c>
      <c r="C22" s="72"/>
      <c r="D22" s="72"/>
      <c r="E22" s="72"/>
      <c r="F22" s="72"/>
      <c r="G22" s="72"/>
      <c r="H22" s="72"/>
      <c r="I22" s="72"/>
      <c r="J22" s="72"/>
      <c r="K22" s="72"/>
      <c r="L22" s="156">
        <f>SUM(B16:O21)</f>
        <v>0</v>
      </c>
      <c r="M22" s="156"/>
      <c r="N22" s="156"/>
      <c r="O22" s="156"/>
      <c r="Q22" s="70" t="s">
        <v>35</v>
      </c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55">
        <f>SUM(AB16:AD20)</f>
        <v>0</v>
      </c>
      <c r="AC22" s="56"/>
      <c r="AD22" s="57"/>
    </row>
    <row r="23" spans="2:55" ht="5.0999999999999996" customHeight="1" x14ac:dyDescent="0.3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23</v>
      </c>
    </row>
    <row r="24" spans="2:55" x14ac:dyDescent="0.3">
      <c r="K24" s="14" t="s">
        <v>36</v>
      </c>
      <c r="L24" s="157">
        <f>AB24-L22</f>
        <v>0</v>
      </c>
      <c r="M24" s="158"/>
      <c r="N24" s="158"/>
      <c r="O24" s="159"/>
      <c r="R24" s="23"/>
      <c r="S24" s="23"/>
      <c r="T24" s="23"/>
      <c r="U24" s="23"/>
      <c r="V24" s="23"/>
      <c r="W24" s="23" t="s">
        <v>18</v>
      </c>
      <c r="X24" s="23"/>
      <c r="Y24" s="23"/>
      <c r="Z24" s="23"/>
      <c r="AA24" s="23"/>
      <c r="AB24" s="61">
        <f>SUM(AB16:AD21)</f>
        <v>0</v>
      </c>
      <c r="AC24" s="61"/>
      <c r="AD24" s="61"/>
    </row>
    <row r="25" spans="2:55" x14ac:dyDescent="0.3">
      <c r="D25" s="22" t="s">
        <v>41</v>
      </c>
      <c r="K25" s="14"/>
      <c r="L25" s="65">
        <f>ROUNDDOWN(IF(L24&lt;0,0,IF((AB22*0.6)&gt;L24,L24,AB22*0.6)),0)</f>
        <v>0</v>
      </c>
      <c r="M25" s="66"/>
      <c r="N25" s="66"/>
      <c r="O25" s="67"/>
      <c r="R25" s="23"/>
      <c r="S25" s="23"/>
      <c r="T25" s="23"/>
      <c r="U25" s="23" t="s">
        <v>39</v>
      </c>
      <c r="V25" s="23"/>
      <c r="W25" s="23"/>
      <c r="X25" s="23"/>
      <c r="Y25" s="23"/>
      <c r="Z25" s="23"/>
      <c r="AA25" s="23"/>
      <c r="AB25" s="62">
        <f>AB22*0.6</f>
        <v>0</v>
      </c>
      <c r="AC25" s="63"/>
      <c r="AD25" s="64"/>
    </row>
    <row r="26" spans="2:55" s="15" customFormat="1" ht="20.399999999999999" customHeight="1" thickBot="1" x14ac:dyDescent="0.35"/>
    <row r="27" spans="2:55" ht="29.4" customHeight="1" thickBot="1" x14ac:dyDescent="0.35">
      <c r="B27" s="134" t="s">
        <v>29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6"/>
      <c r="AE27" s="7"/>
      <c r="BC27" s="9" t="s">
        <v>23</v>
      </c>
    </row>
    <row r="28" spans="2:55" x14ac:dyDescent="0.3">
      <c r="B28" s="4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"/>
      <c r="U28" s="13"/>
      <c r="V28" s="13"/>
      <c r="W28" s="13"/>
      <c r="X28" s="13"/>
      <c r="Y28" s="13"/>
      <c r="Z28" s="13"/>
      <c r="AA28" s="13"/>
      <c r="AB28" s="13"/>
      <c r="AC28" s="8"/>
      <c r="AD28" s="8"/>
    </row>
    <row r="29" spans="2:55" x14ac:dyDescent="0.3">
      <c r="B29" s="54"/>
      <c r="C29" s="54"/>
      <c r="D29" s="54"/>
      <c r="E29" s="54"/>
      <c r="G29" s="13"/>
      <c r="H29" s="13"/>
      <c r="I29" s="13"/>
      <c r="J29" s="13"/>
      <c r="K29" s="13"/>
      <c r="L29" s="13"/>
      <c r="M29" s="13"/>
      <c r="N29" s="13"/>
      <c r="O29" s="6"/>
      <c r="Q29" s="54"/>
      <c r="R29" s="54"/>
      <c r="S29" s="54"/>
      <c r="T29" s="54"/>
      <c r="U29" s="54"/>
      <c r="V29" s="13"/>
      <c r="W29" s="13"/>
      <c r="X29" s="13"/>
      <c r="Y29" s="13"/>
      <c r="Z29" s="13"/>
      <c r="AA29" s="13"/>
      <c r="AB29" s="13"/>
      <c r="AC29" s="13"/>
      <c r="AD29" s="6"/>
    </row>
    <row r="30" spans="2:55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55" ht="4.5" customHeight="1" x14ac:dyDescent="0.3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2:55" ht="15" thickBot="1" x14ac:dyDescent="0.3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7"/>
    </row>
    <row r="33" spans="2:31" ht="8.1" customHeight="1" x14ac:dyDescent="0.3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7"/>
    </row>
    <row r="34" spans="2:31" ht="15" customHeight="1" x14ac:dyDescent="0.3">
      <c r="B34" s="39"/>
      <c r="T34" s="124" t="s">
        <v>31</v>
      </c>
      <c r="U34" s="124"/>
      <c r="V34" s="124"/>
      <c r="W34" s="124"/>
      <c r="X34" s="124"/>
      <c r="Y34" s="124"/>
      <c r="Z34" s="124"/>
      <c r="AA34" s="124"/>
      <c r="AB34" s="124"/>
      <c r="AC34" s="124"/>
      <c r="AD34" s="40"/>
    </row>
    <row r="35" spans="2:31" ht="30" customHeight="1" x14ac:dyDescent="0.3">
      <c r="B35" s="39"/>
      <c r="C35" s="122" t="s">
        <v>17</v>
      </c>
      <c r="D35" s="122"/>
      <c r="E35" s="122"/>
      <c r="F35" s="122"/>
      <c r="G35" s="122"/>
      <c r="H35" s="122"/>
      <c r="I35" s="123"/>
      <c r="J35" s="128">
        <f>Vorantrag!J36</f>
        <v>0</v>
      </c>
      <c r="K35" s="131"/>
      <c r="L35" s="131"/>
      <c r="M35" s="131"/>
      <c r="N35" s="131"/>
      <c r="O35" s="131"/>
      <c r="P35" s="131"/>
      <c r="Q35" s="131"/>
      <c r="R35" s="132"/>
      <c r="T35" s="125"/>
      <c r="U35" s="126"/>
      <c r="V35" s="126"/>
      <c r="W35" s="126"/>
      <c r="X35" s="126"/>
      <c r="Y35" s="126"/>
      <c r="Z35" s="126"/>
      <c r="AA35" s="126"/>
      <c r="AB35" s="126"/>
      <c r="AC35" s="127"/>
      <c r="AD35" s="40"/>
    </row>
    <row r="36" spans="2:31" ht="30" customHeight="1" x14ac:dyDescent="0.3">
      <c r="B36" s="39"/>
      <c r="C36" s="122" t="s">
        <v>30</v>
      </c>
      <c r="D36" s="122"/>
      <c r="E36" s="122"/>
      <c r="F36" s="122"/>
      <c r="G36" s="122"/>
      <c r="H36" s="122"/>
      <c r="I36" s="123"/>
      <c r="J36" s="128">
        <f>Vorantrag!J37</f>
        <v>0</v>
      </c>
      <c r="K36" s="131"/>
      <c r="L36" s="131"/>
      <c r="M36" s="131"/>
      <c r="N36" s="131"/>
      <c r="O36" s="131"/>
      <c r="P36" s="131"/>
      <c r="Q36" s="131"/>
      <c r="R36" s="132"/>
      <c r="AD36" s="40"/>
    </row>
    <row r="37" spans="2:31" ht="8.1" customHeight="1" x14ac:dyDescent="0.3">
      <c r="B37" s="39"/>
      <c r="AD37" s="41"/>
    </row>
    <row r="38" spans="2:31" ht="8.1" customHeight="1" x14ac:dyDescent="0.3">
      <c r="B38" s="39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  <c r="AD38" s="41"/>
    </row>
    <row r="39" spans="2:31" x14ac:dyDescent="0.3">
      <c r="B39" s="39"/>
      <c r="C39" s="21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6"/>
      <c r="AD39" s="42"/>
    </row>
    <row r="40" spans="2:31" ht="15" customHeight="1" x14ac:dyDescent="0.3">
      <c r="B40" s="39"/>
      <c r="C40" s="21" t="s">
        <v>19</v>
      </c>
      <c r="D40" s="8"/>
      <c r="E40" s="8"/>
      <c r="F40" s="8"/>
      <c r="G40" s="8"/>
      <c r="H40" s="8"/>
      <c r="I40" s="8"/>
      <c r="AA40" s="8"/>
      <c r="AB40" s="8"/>
      <c r="AC40" s="16"/>
      <c r="AD40" s="42"/>
    </row>
    <row r="41" spans="2:31" ht="5.0999999999999996" customHeight="1" x14ac:dyDescent="0.3">
      <c r="B41" s="39"/>
      <c r="C41" s="31"/>
      <c r="D41" s="8"/>
      <c r="AA41" s="8"/>
      <c r="AB41" s="8"/>
      <c r="AC41" s="16"/>
      <c r="AD41" s="42"/>
    </row>
    <row r="42" spans="2:31" ht="15" customHeight="1" x14ac:dyDescent="0.3">
      <c r="B42" s="39"/>
      <c r="C42" s="11"/>
      <c r="D42" s="8" t="s">
        <v>33</v>
      </c>
      <c r="E42" s="8"/>
      <c r="F42" s="8"/>
      <c r="G42" s="8"/>
      <c r="H42" s="8"/>
      <c r="I42" s="8"/>
      <c r="J42" s="8"/>
      <c r="K42" s="8"/>
      <c r="L42" s="8"/>
      <c r="M42" s="155">
        <f>Vorantrag!M43</f>
        <v>0</v>
      </c>
      <c r="N42" s="155"/>
      <c r="O42" s="155"/>
      <c r="P42" s="155"/>
      <c r="Q42" s="155"/>
      <c r="R42" s="155"/>
      <c r="S42" s="155"/>
      <c r="T42" s="8"/>
      <c r="V42" s="8"/>
      <c r="W42" s="8"/>
      <c r="X42" s="8"/>
      <c r="Y42" s="8"/>
      <c r="Z42" s="8"/>
      <c r="AA42" s="8"/>
      <c r="AB42" s="8"/>
      <c r="AC42" s="16"/>
      <c r="AD42" s="42"/>
    </row>
    <row r="43" spans="2:31" ht="15.6" customHeight="1" x14ac:dyDescent="0.3">
      <c r="B43" s="39"/>
      <c r="C43" s="11"/>
      <c r="D43" s="8" t="s">
        <v>34</v>
      </c>
      <c r="E43" s="8"/>
      <c r="F43" s="8"/>
      <c r="G43" s="8"/>
      <c r="H43" s="8"/>
      <c r="I43" s="8"/>
      <c r="J43" s="8"/>
      <c r="K43" s="8"/>
      <c r="L43" s="8"/>
      <c r="M43" s="51">
        <f>Vorantrag!M44</f>
        <v>0</v>
      </c>
      <c r="N43" s="52"/>
      <c r="O43" s="52"/>
      <c r="P43" s="52"/>
      <c r="Q43" s="52"/>
      <c r="R43" s="52"/>
      <c r="S43" s="53"/>
      <c r="T43" s="8"/>
      <c r="AB43" s="8"/>
      <c r="AC43" s="16"/>
      <c r="AD43" s="42"/>
    </row>
    <row r="44" spans="2:31" ht="16.2" customHeight="1" x14ac:dyDescent="0.3">
      <c r="B44" s="39"/>
      <c r="C44" s="11"/>
      <c r="D44" s="8" t="s">
        <v>53</v>
      </c>
      <c r="E44" s="8"/>
      <c r="F44" s="8"/>
      <c r="G44" s="8"/>
      <c r="H44" s="8"/>
      <c r="I44" s="8"/>
      <c r="J44" s="8"/>
      <c r="K44" s="8"/>
      <c r="L44" s="8"/>
      <c r="M44" s="51">
        <f>Vorantrag!M45</f>
        <v>0</v>
      </c>
      <c r="N44" s="52"/>
      <c r="O44" s="52"/>
      <c r="P44" s="52"/>
      <c r="Q44" s="52"/>
      <c r="R44" s="52"/>
      <c r="S44" s="53"/>
      <c r="T44" s="8"/>
      <c r="AB44" s="8"/>
      <c r="AC44" s="16"/>
      <c r="AD44" s="42"/>
    </row>
    <row r="45" spans="2:31" ht="15" customHeight="1" x14ac:dyDescent="0.3">
      <c r="B45" s="39"/>
      <c r="C45" s="11"/>
      <c r="D45" s="8"/>
      <c r="E45" s="8"/>
      <c r="F45" s="8"/>
      <c r="G45" s="8"/>
      <c r="H45" s="8"/>
      <c r="I45" s="8"/>
      <c r="M45" s="19"/>
      <c r="N45" s="19"/>
      <c r="O45" s="19"/>
      <c r="P45" s="19"/>
      <c r="Q45" s="19"/>
      <c r="R45" s="19"/>
      <c r="S45" s="19"/>
      <c r="AB45" s="8"/>
      <c r="AC45" s="16"/>
      <c r="AD45" s="42"/>
    </row>
    <row r="46" spans="2:31" ht="15" customHeight="1" x14ac:dyDescent="0.3">
      <c r="B46" s="39"/>
      <c r="C46" s="11"/>
      <c r="D46" s="8" t="s">
        <v>52</v>
      </c>
      <c r="E46" s="8"/>
      <c r="F46" s="8"/>
      <c r="G46" s="8"/>
      <c r="H46" s="8"/>
      <c r="I46" s="8"/>
      <c r="M46" s="163">
        <f>Vorantrag!M47</f>
        <v>0</v>
      </c>
      <c r="N46" s="163"/>
      <c r="O46" s="163"/>
      <c r="P46" s="163"/>
      <c r="Q46" s="163"/>
      <c r="R46" s="163"/>
      <c r="S46" s="163"/>
      <c r="T46" s="8" t="s">
        <v>11</v>
      </c>
      <c r="U46" s="8"/>
      <c r="AB46" s="8"/>
      <c r="AC46" s="16"/>
      <c r="AD46" s="42"/>
    </row>
    <row r="47" spans="2:31" ht="15" customHeight="1" x14ac:dyDescent="0.3">
      <c r="B47" s="39"/>
      <c r="C47" s="31"/>
      <c r="D47" s="8"/>
      <c r="E47" s="8"/>
      <c r="F47" s="8"/>
      <c r="G47" s="8"/>
      <c r="H47" s="8"/>
      <c r="I47" s="8"/>
      <c r="J47" s="8"/>
      <c r="N47" s="26"/>
      <c r="O47" s="26"/>
      <c r="P47" s="26"/>
      <c r="Q47" s="26"/>
      <c r="R47" s="26"/>
      <c r="S47" s="26"/>
      <c r="T47" s="26"/>
      <c r="U47" s="8"/>
      <c r="AB47" s="8"/>
      <c r="AC47" s="16"/>
      <c r="AD47" s="42"/>
    </row>
    <row r="48" spans="2:31" ht="15" customHeight="1" x14ac:dyDescent="0.3">
      <c r="B48" s="39"/>
      <c r="C48" s="31"/>
      <c r="D48" s="8"/>
      <c r="E48" s="8"/>
      <c r="F48" s="8"/>
      <c r="AB48" s="8"/>
      <c r="AC48" s="16"/>
      <c r="AD48" s="42"/>
    </row>
    <row r="49" spans="2:30" ht="15" customHeight="1" x14ac:dyDescent="0.3">
      <c r="B49" s="39"/>
      <c r="C49" s="31"/>
      <c r="D49" s="8"/>
      <c r="E49" s="8"/>
      <c r="F49" s="8"/>
      <c r="AB49" s="8"/>
      <c r="AC49" s="16"/>
      <c r="AD49" s="42"/>
    </row>
    <row r="50" spans="2:30" ht="15" customHeight="1" x14ac:dyDescent="0.3">
      <c r="B50" s="39"/>
      <c r="C50" s="31"/>
      <c r="D50" s="8"/>
      <c r="E50" s="8"/>
      <c r="F50" s="8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8"/>
      <c r="AB50" s="18"/>
      <c r="AC50" s="32"/>
      <c r="AD50" s="42"/>
    </row>
    <row r="51" spans="2:30" ht="15" customHeight="1" x14ac:dyDescent="0.3">
      <c r="B51" s="39"/>
      <c r="C51" s="33"/>
      <c r="D51" s="17"/>
      <c r="E51" s="17"/>
      <c r="F51" s="17"/>
      <c r="G51" s="12"/>
      <c r="H51" s="12"/>
      <c r="I51" s="12"/>
      <c r="J51" s="12"/>
      <c r="K51" s="12"/>
      <c r="L51" s="12"/>
      <c r="M51" s="12"/>
      <c r="N51" s="12"/>
      <c r="O51" s="12"/>
      <c r="P51" s="34" t="s">
        <v>15</v>
      </c>
      <c r="Q51" s="34"/>
      <c r="R51" s="34"/>
      <c r="S51" s="34"/>
      <c r="T51" s="34"/>
      <c r="U51" s="34" t="s">
        <v>16</v>
      </c>
      <c r="V51" s="12"/>
      <c r="W51" s="12"/>
      <c r="X51" s="12"/>
      <c r="Y51" s="12"/>
      <c r="Z51" s="12"/>
      <c r="AA51" s="17"/>
      <c r="AB51" s="17"/>
      <c r="AC51" s="35"/>
      <c r="AD51" s="42"/>
    </row>
    <row r="52" spans="2:30" ht="8.1" customHeight="1" thickBot="1" x14ac:dyDescent="0.35">
      <c r="B52" s="43"/>
      <c r="C52" s="44"/>
      <c r="D52" s="44"/>
      <c r="E52" s="44"/>
      <c r="F52" s="44"/>
      <c r="G52" s="44"/>
      <c r="H52" s="44"/>
      <c r="I52" s="44"/>
      <c r="J52" s="44"/>
      <c r="K52" s="45"/>
      <c r="L52" s="45"/>
      <c r="M52" s="45"/>
      <c r="N52" s="46"/>
      <c r="O52" s="46"/>
      <c r="P52" s="46"/>
      <c r="Q52" s="46"/>
      <c r="R52" s="46"/>
      <c r="S52" s="46"/>
      <c r="T52" s="46"/>
      <c r="U52" s="44"/>
      <c r="V52" s="45"/>
      <c r="W52" s="45"/>
      <c r="X52" s="45"/>
      <c r="Y52" s="45"/>
      <c r="Z52" s="45"/>
      <c r="AA52" s="45"/>
      <c r="AB52" s="44"/>
      <c r="AC52" s="44"/>
      <c r="AD52" s="47"/>
    </row>
  </sheetData>
  <sheetProtection algorithmName="SHA-512" hashValue="NK4SeS59vrDG9d6UdUAcSm5H6hxUE29tYZ0unGC49foQbgBM9jpz5eaXZPkIl6iuc3N4F4uBU7/j6UztYFRITQ==" saltValue="WdDdcxnBCaL/g/ffb1uJrg==" spinCount="100000" sheet="1" objects="1" scenarios="1" selectLockedCells="1" selectUnlockedCells="1"/>
  <mergeCells count="73">
    <mergeCell ref="M46:S46"/>
    <mergeCell ref="AB24:AD24"/>
    <mergeCell ref="L25:O25"/>
    <mergeCell ref="AB25:AD25"/>
    <mergeCell ref="B2:AD2"/>
    <mergeCell ref="B3:AD3"/>
    <mergeCell ref="H5:R5"/>
    <mergeCell ref="AB5:AD5"/>
    <mergeCell ref="J6:R6"/>
    <mergeCell ref="AB6:AD6"/>
    <mergeCell ref="J8:M8"/>
    <mergeCell ref="AB8:AD8"/>
    <mergeCell ref="J9:M9"/>
    <mergeCell ref="AB9:AD9"/>
    <mergeCell ref="B11:K12"/>
    <mergeCell ref="L11:M11"/>
    <mergeCell ref="N11:O11"/>
    <mergeCell ref="Q11:Z12"/>
    <mergeCell ref="AA11:AB11"/>
    <mergeCell ref="AC11:AD11"/>
    <mergeCell ref="L12:M12"/>
    <mergeCell ref="N12:O12"/>
    <mergeCell ref="AA12:AB12"/>
    <mergeCell ref="AC12:AD12"/>
    <mergeCell ref="B13:K13"/>
    <mergeCell ref="L13:O13"/>
    <mergeCell ref="Q13:Z13"/>
    <mergeCell ref="AA13:AD13"/>
    <mergeCell ref="B15:K15"/>
    <mergeCell ref="L15:O15"/>
    <mergeCell ref="Q15:AA15"/>
    <mergeCell ref="AB15:AD15"/>
    <mergeCell ref="B16:K16"/>
    <mergeCell ref="L16:O16"/>
    <mergeCell ref="Q16:AA16"/>
    <mergeCell ref="AB16:AD16"/>
    <mergeCell ref="B17:O17"/>
    <mergeCell ref="Q17:AA17"/>
    <mergeCell ref="AB17:AD17"/>
    <mergeCell ref="B18:K18"/>
    <mergeCell ref="L18:O18"/>
    <mergeCell ref="Q18:AA18"/>
    <mergeCell ref="AB18:AD18"/>
    <mergeCell ref="B19:K19"/>
    <mergeCell ref="L19:O19"/>
    <mergeCell ref="Q19:AA19"/>
    <mergeCell ref="AB19:AD19"/>
    <mergeCell ref="B20:K20"/>
    <mergeCell ref="L20:O20"/>
    <mergeCell ref="Q20:AA20"/>
    <mergeCell ref="AB20:AD20"/>
    <mergeCell ref="B21:K21"/>
    <mergeCell ref="L21:O21"/>
    <mergeCell ref="Q21:AA21"/>
    <mergeCell ref="AB21:AD21"/>
    <mergeCell ref="B31:AD31"/>
    <mergeCell ref="B27:AD27"/>
    <mergeCell ref="B29:E29"/>
    <mergeCell ref="Q29:U29"/>
    <mergeCell ref="B22:K22"/>
    <mergeCell ref="L22:O22"/>
    <mergeCell ref="Q22:AA22"/>
    <mergeCell ref="AB22:AD22"/>
    <mergeCell ref="L24:O24"/>
    <mergeCell ref="M44:S44"/>
    <mergeCell ref="M42:S42"/>
    <mergeCell ref="M43:S43"/>
    <mergeCell ref="T34:AC34"/>
    <mergeCell ref="C35:I35"/>
    <mergeCell ref="J35:R35"/>
    <mergeCell ref="T35:AC35"/>
    <mergeCell ref="C36:I36"/>
    <mergeCell ref="J36:R36"/>
  </mergeCells>
  <conditionalFormatting sqref="AB8">
    <cfRule type="containsText" dxfId="0" priority="1" operator="containsText" text="max.4!">
      <formula>NOT(ISERROR(SEARCH("max.4!",AB8)))</formula>
    </cfRule>
  </conditionalFormatting>
  <printOptions headings="1" gridLines="1"/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Vorantrag</vt:lpstr>
      <vt:lpstr>Diözesanstelle</vt:lpstr>
      <vt:lpstr>Kopie</vt:lpstr>
      <vt:lpstr>Diözesanstelle!Druckbereich</vt:lpstr>
      <vt:lpstr>Kopie!Druckbereich</vt:lpstr>
      <vt:lpstr>Vorantrag!Druckbereich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Birgit Cron</cp:lastModifiedBy>
  <cp:lastPrinted>2022-01-12T14:27:45Z</cp:lastPrinted>
  <dcterms:created xsi:type="dcterms:W3CDTF">2009-01-16T09:25:25Z</dcterms:created>
  <dcterms:modified xsi:type="dcterms:W3CDTF">2022-04-26T10:40:02Z</dcterms:modified>
</cp:coreProperties>
</file>